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I8" i="1" l="1"/>
  <c r="J17" i="1" l="1"/>
  <c r="I17" i="1"/>
  <c r="H17" i="1"/>
  <c r="G17" i="1"/>
  <c r="G8" i="1" l="1"/>
  <c r="G18" i="1" s="1"/>
  <c r="J8" i="1"/>
  <c r="J18" i="1" s="1"/>
  <c r="I18" i="1"/>
  <c r="H8" i="1"/>
  <c r="H18" i="1" s="1"/>
  <c r="E17" i="1"/>
  <c r="E8" i="1"/>
  <c r="E18" i="1" l="1"/>
</calcChain>
</file>

<file path=xl/sharedStrings.xml><?xml version="1.0" encoding="utf-8"?>
<sst xmlns="http://schemas.openxmlformats.org/spreadsheetml/2006/main" count="136" uniqueCount="94">
  <si>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</si>
  <si>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</si>
  <si>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</si>
  <si>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</si>
  <si>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</si>
  <si>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</si>
  <si>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</si>
  <si>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</si>
  <si>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</si>
  <si>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</si>
  <si>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</si>
  <si>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</si>
  <si>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</si>
  <si>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</si>
  <si>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</si>
  <si>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</si>
  <si>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</si>
  <si>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</si>
  <si>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</si>
  <si>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</si>
  <si>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</si>
  <si>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</si>
  <si>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</si>
  <si>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</si>
  <si>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</si>
  <si>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</si>
  <si>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</si>
  <si>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</si>
  <si>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</si>
  <si>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</si>
  <si>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</si>
  <si>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</si>
  <si>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</si>
  <si>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</si>
  <si>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</si>
  <si>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</si>
  <si>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</si>
  <si>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</si>
  <si>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</si>
  <si>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</si>
  <si>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</si>
  <si>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</si>
  <si>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</si>
  <si>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</si>
  <si>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</si>
  <si>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</si>
  <si>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</si>
  <si>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</si>
  <si>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</si>
  <si>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</si>
  <si>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</si>
  <si>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</si>
  <si>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</si>
  <si>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</si>
  <si>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</si>
  <si>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</si>
  <si>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</si>
  <si>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</si>
  <si>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</si>
  <si>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</si>
  <si>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</si>
  <si>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</si>
  <si>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</si>
  <si>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</si>
  <si>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</si>
  <si>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</si>
  <si>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</si>
  <si>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</si>
  <si>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</si>
  <si>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</si>
  <si>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</si>
  <si>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</si>
  <si>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</si>
  <si>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</si>
  <si>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</si>
  <si>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</si>
  <si>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</si>
  <si>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</si>
  <si>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</si>
  <si>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</si>
  <si>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</si>
  <si>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</si>
  <si>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</si>
  <si>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</si>
  <si>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</si>
  <si>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</si>
  <si>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</si>
  <si>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Чай с сахаром</t>
  </si>
  <si>
    <t>Пюре из бобовых с м/раст.</t>
  </si>
  <si>
    <t>Сок фруктовый в ассортименте</t>
  </si>
  <si>
    <t>Жаркое из птицы</t>
  </si>
  <si>
    <t>Вафли</t>
  </si>
  <si>
    <t>Салат из белокочанной капусты с яблоком</t>
  </si>
  <si>
    <t>Борщ из свежей капусты с картофелем, сметаной,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</si>
</sst>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 applyFont="1" applyAlignme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0" fontId="2" fillId="0" borderId="11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0" borderId="18" xfId="0" applyFont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wrapText="1"/>
    </xf>
    <xf numFmtId="1" fontId="2" fillId="2" borderId="19" xfId="0" applyNumberFormat="1" applyFont="1" applyFill="1" applyBorder="1"/>
    <xf numFmtId="2" fontId="2" fillId="2" borderId="19" xfId="0" applyNumberFormat="1" applyFont="1" applyFill="1" applyBorder="1"/>
    <xf numFmtId="1" fontId="2" fillId="2" borderId="20" xfId="0" applyNumberFormat="1" applyFont="1" applyFill="1" applyBorder="1"/>
    <xf numFmtId="14" fontId="2" fillId="2" borderId="4" xfId="0" applyNumberFormat="1" applyFont="1" applyFill="1" applyBorder="1" applyAlignment="1"/>
    <xf numFmtId="0" fontId="2" fillId="3" borderId="4" xfId="0" applyFont="1" applyFill="1" applyBorder="1"/>
    <xf numFmtId="49" fontId="2" fillId="2" borderId="9" xfId="0" applyNumberFormat="1" applyFont="1" applyFill="1" applyBorder="1"/>
    <xf numFmtId="49" fontId="2" fillId="2" borderId="13" xfId="0" applyNumberFormat="1" applyFont="1" applyFill="1" applyBorder="1"/>
    <xf numFmtId="49" fontId="2" fillId="2" borderId="16" xfId="0" applyNumberFormat="1" applyFont="1" applyFill="1" applyBorder="1"/>
    <xf numFmtId="49" fontId="2" fillId="2" borderId="19" xfId="0" applyNumberFormat="1" applyFont="1" applyFill="1" applyBorder="1"/>
    <xf numFmtId="49" fontId="4" fillId="2" borderId="13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2" fillId="2" borderId="10" xfId="0" applyNumberFormat="1" applyFont="1" applyFill="1" applyBorder="1"/>
    <xf numFmtId="2" fontId="2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4" fillId="0" borderId="4" xfId="0" applyFont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2" fillId="2" borderId="4" xfId="0" applyNumberFormat="1" applyFont="1" applyFill="1" applyBorder="1"/>
    <xf numFmtId="0" fontId="2" fillId="2" borderId="4" xfId="0" applyNumberFormat="1" applyFont="1" applyFill="1" applyBorder="1"/>
    <xf numFmtId="2" fontId="4" fillId="2" borderId="4" xfId="0" applyNumberFormat="1" applyFont="1" applyFill="1" applyBorder="1"/>
    <xf numFmtId="1" fontId="0" fillId="0" borderId="0" xfId="0" applyNumberFormat="1" applyFont="1" applyAlignment="1"/>
    <xf numFmtId="0" fontId="2" fillId="2" borderId="9" xfId="0" applyNumberFormat="1" applyFont="1" applyFill="1" applyBorder="1"/>
    <xf numFmtId="2" fontId="0" fillId="0" borderId="0" xfId="0" applyNumberFormat="1" applyFont="1" applyAlignment="1"/>
    <xf numFmtId="2" fontId="2" fillId="4" borderId="13" xfId="0" applyNumberFormat="1" applyFont="1" applyFill="1" applyBorder="1"/>
    <xf numFmtId="2" fontId="4" fillId="2" borderId="9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2" fillId="4" borderId="9" xfId="0" applyNumberFormat="1" applyFont="1" applyFill="1" applyBorder="1"/>
    <xf numFmtId="1" fontId="2" fillId="4" borderId="4" xfId="0" applyNumberFormat="1" applyFont="1" applyFill="1" applyBorder="1"/>
    <xf numFmtId="1" fontId="2" fillId="4" borderId="13" xfId="0" applyNumberFormat="1" applyFont="1" applyFill="1" applyBorder="1"/>
    <xf numFmtId="1" fontId="2" fillId="4" borderId="16" xfId="0" applyNumberFormat="1" applyFont="1" applyFill="1" applyBorder="1"/>
    <xf numFmtId="0" fontId="2" fillId="4" borderId="19" xfId="0" applyNumberFormat="1" applyFont="1" applyFill="1" applyBorder="1"/>
    <xf numFmtId="0" fontId="2" fillId="4" borderId="4" xfId="0" applyNumberFormat="1" applyFont="1" applyFill="1" applyBorder="1"/>
    <xf numFmtId="2" fontId="2" fillId="4" borderId="14" xfId="0" applyNumberFormat="1" applyFont="1" applyFill="1" applyBorder="1"/>
    <xf numFmtId="14" fontId="2" fillId="2" borderId="4" xfId="0" applyNumberFormat="1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wrapText="1"/>
    </xf>
    <xf numFmtId="2" fontId="2" fillId="4" borderId="16" xfId="0" applyNumberFormat="1" applyFont="1" applyFill="1" applyBorder="1"/>
    <xf numFmtId="2" fontId="2" fillId="4" borderId="17" xfId="0" applyNumberFormat="1" applyFont="1" applyFill="1" applyBorder="1"/>
    <xf numFmtId="0" fontId="2" fillId="6" borderId="4" xfId="0" applyFont="1" applyFill="1" applyBorder="1"/>
    <xf numFmtId="1" fontId="4" fillId="2" borderId="4" xfId="0" applyNumberFormat="1" applyFont="1" applyFill="1" applyBorder="1" applyProtection="1">
      <protection locked="0"/>
    </xf>
    <xf numFmtId="0" fontId="5" fillId="5" borderId="21" xfId="1" applyFont="1" applyFill="1" applyBorder="1" applyAlignment="1" applyProtection="1">
      <alignment vertical="top" wrapText="1"/>
      <protection locked="0"/>
    </xf>
    <xf numFmtId="164" fontId="2" fillId="2" borderId="16" xfId="0" applyNumberFormat="1" applyFont="1" applyFill="1" applyBorder="1"/>
    <xf numFmtId="164" fontId="4" fillId="4" borderId="13" xfId="0" applyNumberFormat="1" applyFont="1" applyFill="1" applyBorder="1"/>
    <xf numFmtId="1" fontId="2" fillId="4" borderId="14" xfId="0" applyNumberFormat="1" applyFont="1" applyFill="1" applyBorder="1"/>
    <xf numFmtId="164" fontId="2" fillId="2" borderId="20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zoomScaleNormal="100" workbookViewId="0">
      <selection activeCell="J1" sqref="J1"/>
    </sheetView>
  </sheetViews>
  <sheetFormatPr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80" t="s">
        <v>1</v>
      </c>
      <c r="C1" s="81"/>
      <c r="D1" s="82"/>
      <c r="E1" t="s">
        <v>2</v>
      </c>
      <c r="F1" s="1"/>
      <c r="I1" t="s">
        <v>3</v>
      </c>
      <c r="J1" s="67">
        <v>46052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9">
        <v>259</v>
      </c>
      <c r="D4" s="70" t="s">
        <v>90</v>
      </c>
      <c r="E4" s="60">
        <v>200</v>
      </c>
      <c r="F4" s="10">
        <v>100</v>
      </c>
      <c r="G4" s="58">
        <v>209.15</v>
      </c>
      <c r="H4" s="10">
        <v>11.58</v>
      </c>
      <c r="I4" s="55">
        <v>9.83</v>
      </c>
      <c r="J4" s="44">
        <v>22.93</v>
      </c>
    </row>
    <row r="5" spans="1:10" ht="14.4" x14ac:dyDescent="0.3">
      <c r="A5" s="12"/>
      <c r="B5" s="47" t="s">
        <v>30</v>
      </c>
      <c r="C5" s="46" t="s">
        <v>24</v>
      </c>
      <c r="D5" s="50" t="s">
        <v>91</v>
      </c>
      <c r="E5" s="61">
        <v>60</v>
      </c>
      <c r="F5" s="17"/>
      <c r="G5" s="59">
        <v>155.06</v>
      </c>
      <c r="H5" s="17">
        <v>0.92</v>
      </c>
      <c r="I5" s="52">
        <v>5.15</v>
      </c>
      <c r="J5" s="45">
        <v>16.32</v>
      </c>
    </row>
    <row r="6" spans="1:10" ht="14.4" x14ac:dyDescent="0.3">
      <c r="A6" s="12"/>
      <c r="B6" s="73" t="s">
        <v>19</v>
      </c>
      <c r="C6" s="68">
        <v>376</v>
      </c>
      <c r="D6" s="50" t="s">
        <v>87</v>
      </c>
      <c r="E6" s="61">
        <v>200</v>
      </c>
      <c r="F6" s="17"/>
      <c r="G6" s="74">
        <v>106</v>
      </c>
      <c r="H6" s="43">
        <v>3.26</v>
      </c>
      <c r="I6" s="52">
        <v>1.25</v>
      </c>
      <c r="J6" s="45">
        <v>8.23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1">
        <v>45</v>
      </c>
      <c r="F7" s="17"/>
      <c r="G7" s="59">
        <v>108.49</v>
      </c>
      <c r="H7" s="43">
        <v>3.49</v>
      </c>
      <c r="I7" s="17">
        <v>3.52</v>
      </c>
      <c r="J7" s="45">
        <v>19.52</v>
      </c>
    </row>
    <row r="8" spans="1:10" ht="14.4" x14ac:dyDescent="0.3">
      <c r="A8" s="12"/>
      <c r="B8" s="19"/>
      <c r="C8" s="19"/>
      <c r="D8" s="20"/>
      <c r="E8" s="62">
        <f>SUM(E4:E7)</f>
        <v>505</v>
      </c>
      <c r="F8" s="22"/>
      <c r="G8" s="77">
        <f>SUM(G4:G7)</f>
        <v>578.70000000000005</v>
      </c>
      <c r="H8" s="57">
        <f>SUM(H4:H7)</f>
        <v>19.25</v>
      </c>
      <c r="I8" s="57">
        <f>SUM(I4:I7)</f>
        <v>19.75</v>
      </c>
      <c r="J8" s="78">
        <f>SUM(J4:J7)</f>
        <v>67</v>
      </c>
    </row>
    <row r="9" spans="1:10" ht="14.4" x14ac:dyDescent="0.3">
      <c r="A9" s="24"/>
      <c r="B9" s="25"/>
      <c r="C9" s="25"/>
      <c r="D9" s="26"/>
      <c r="E9" s="63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48">
        <v>46</v>
      </c>
      <c r="D10" s="49" t="s">
        <v>92</v>
      </c>
      <c r="E10" s="64">
        <v>60</v>
      </c>
      <c r="F10" s="34"/>
      <c r="G10" s="34">
        <v>54.06</v>
      </c>
      <c r="H10" s="34">
        <v>1.07</v>
      </c>
      <c r="I10" s="34">
        <v>3.06</v>
      </c>
      <c r="J10" s="79">
        <v>6.7</v>
      </c>
    </row>
    <row r="11" spans="1:10" ht="28.8" x14ac:dyDescent="0.3">
      <c r="A11" s="12"/>
      <c r="B11" s="13" t="s">
        <v>45</v>
      </c>
      <c r="C11" s="68">
        <v>82</v>
      </c>
      <c r="D11" s="50" t="s">
        <v>93</v>
      </c>
      <c r="E11" s="65">
        <v>206</v>
      </c>
      <c r="F11" s="17">
        <v>138</v>
      </c>
      <c r="G11" s="53">
        <v>151.34</v>
      </c>
      <c r="H11" s="17">
        <v>3.56</v>
      </c>
      <c r="I11" s="51">
        <v>6.7</v>
      </c>
      <c r="J11" s="45">
        <v>12.24</v>
      </c>
    </row>
    <row r="12" spans="1:10" ht="14.4" x14ac:dyDescent="0.3">
      <c r="A12" s="12"/>
      <c r="B12" s="13" t="s">
        <v>51</v>
      </c>
      <c r="C12" s="68" t="s">
        <v>52</v>
      </c>
      <c r="D12" s="50" t="s">
        <v>53</v>
      </c>
      <c r="E12" s="65">
        <v>100</v>
      </c>
      <c r="F12" s="17"/>
      <c r="G12" s="17">
        <v>196.36</v>
      </c>
      <c r="H12" s="17">
        <v>6.94</v>
      </c>
      <c r="I12" s="17">
        <v>12.99</v>
      </c>
      <c r="J12" s="45">
        <v>10.73</v>
      </c>
    </row>
    <row r="13" spans="1:10" ht="14.4" x14ac:dyDescent="0.3">
      <c r="A13" s="12"/>
      <c r="B13" s="47" t="s">
        <v>57</v>
      </c>
      <c r="C13" s="68">
        <v>199</v>
      </c>
      <c r="D13" s="75" t="s">
        <v>88</v>
      </c>
      <c r="E13" s="65">
        <v>150</v>
      </c>
      <c r="F13" s="17"/>
      <c r="G13" s="17">
        <v>184.56</v>
      </c>
      <c r="H13" s="17">
        <v>9.2899999999999991</v>
      </c>
      <c r="I13" s="51">
        <v>3.5</v>
      </c>
      <c r="J13" s="45">
        <v>30.36</v>
      </c>
    </row>
    <row r="14" spans="1:10" ht="14.4" x14ac:dyDescent="0.3">
      <c r="A14" s="12"/>
      <c r="B14" s="47" t="s">
        <v>73</v>
      </c>
      <c r="C14" s="46">
        <v>389</v>
      </c>
      <c r="D14" s="50" t="s">
        <v>89</v>
      </c>
      <c r="E14" s="65">
        <v>200</v>
      </c>
      <c r="F14" s="17"/>
      <c r="G14" s="17">
        <v>35.26</v>
      </c>
      <c r="H14" s="17">
        <v>0.35</v>
      </c>
      <c r="I14" s="17">
        <v>0.08</v>
      </c>
      <c r="J14" s="45">
        <v>29.85</v>
      </c>
    </row>
    <row r="15" spans="1:10" ht="14.4" x14ac:dyDescent="0.3">
      <c r="A15" s="12"/>
      <c r="B15" s="13" t="s">
        <v>63</v>
      </c>
      <c r="C15" s="46" t="s">
        <v>24</v>
      </c>
      <c r="D15" s="15" t="s">
        <v>25</v>
      </c>
      <c r="E15" s="65">
        <v>30</v>
      </c>
      <c r="F15" s="17"/>
      <c r="G15" s="17">
        <v>81.02</v>
      </c>
      <c r="H15" s="17">
        <v>2.4300000000000002</v>
      </c>
      <c r="I15" s="51">
        <v>0.3</v>
      </c>
      <c r="J15" s="45">
        <v>14.64</v>
      </c>
    </row>
    <row r="16" spans="1:10" ht="14.4" x14ac:dyDescent="0.3">
      <c r="A16" s="12"/>
      <c r="B16" s="13" t="s">
        <v>68</v>
      </c>
      <c r="C16" s="46" t="s">
        <v>24</v>
      </c>
      <c r="D16" s="15" t="s">
        <v>25</v>
      </c>
      <c r="E16" s="65">
        <v>30</v>
      </c>
      <c r="F16" s="17"/>
      <c r="G16" s="51">
        <v>66.599999999999994</v>
      </c>
      <c r="H16" s="51">
        <v>2.4</v>
      </c>
      <c r="I16" s="17">
        <v>1.02</v>
      </c>
      <c r="J16" s="45">
        <v>12.66</v>
      </c>
    </row>
    <row r="17" spans="1:10" ht="14.4" x14ac:dyDescent="0.3">
      <c r="A17" s="12"/>
      <c r="B17" s="19"/>
      <c r="C17" s="19"/>
      <c r="D17" s="20"/>
      <c r="E17" s="62">
        <f>SUM(E10:E16)</f>
        <v>776</v>
      </c>
      <c r="F17" s="57"/>
      <c r="G17" s="77">
        <f>SUM(G10:G16)</f>
        <v>769.19999999999993</v>
      </c>
      <c r="H17" s="57">
        <f>SUM(H10:H16)</f>
        <v>26.04</v>
      </c>
      <c r="I17" s="57">
        <f>SUM(I10:I16)</f>
        <v>27.65</v>
      </c>
      <c r="J17" s="66">
        <f>SUM(J10:J16)</f>
        <v>117.17999999999999</v>
      </c>
    </row>
    <row r="18" spans="1:10" ht="14.4" x14ac:dyDescent="0.3">
      <c r="A18" s="24"/>
      <c r="B18" s="25"/>
      <c r="C18" s="25"/>
      <c r="D18" s="26"/>
      <c r="E18" s="63">
        <f>SUM(E17,E8)</f>
        <v>1281</v>
      </c>
      <c r="F18" s="28"/>
      <c r="G18" s="76">
        <f>SUM(G17,G8)</f>
        <v>1347.9</v>
      </c>
      <c r="H18" s="71">
        <f>SUM(H17,H8)</f>
        <v>45.29</v>
      </c>
      <c r="I18" s="76">
        <f>SUM(I17,I8)</f>
        <v>47.4</v>
      </c>
      <c r="J18" s="72">
        <f>SUM(J17,J8)</f>
        <v>184.18</v>
      </c>
    </row>
    <row r="19" spans="1:10" ht="15" customHeight="1" x14ac:dyDescent="0.3">
      <c r="E19" s="54"/>
      <c r="G19" s="56"/>
      <c r="H19" s="56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80" t="s">
        <v>1</v>
      </c>
      <c r="C1" s="81"/>
      <c r="D1" s="82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2026-01-29T06:59:32Z</dcterms:modified>
</cp:coreProperties>
</file>