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<sst xmlns="http://schemas.openxmlformats.org/spreadsheetml/2006/main" count="134" uniqueCount="94">
  <si>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</si>
  <si>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</si>
  <si>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</si>
  <si>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</si>
  <si>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</si>
  <si>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</si>
  <si>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</si>
  <si>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</si>
  <si>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</si>
  <si>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</si>
  <si>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</si>
  <si>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</si>
  <si>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</si>
  <si>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</si>
  <si>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</si>
  <si>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</si>
  <si>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Рагу овощное из птицы</t>
  </si>
  <si>
    <t>закуска</t>
  </si>
  <si>
    <t>Салат из моркови (припущ.) и кураги</t>
  </si>
  <si>
    <t>гор.напиток</t>
  </si>
  <si>
    <t>Чай с сахаром</t>
  </si>
  <si>
    <t>хлеб бел.</t>
  </si>
  <si>
    <t>ПР</t>
  </si>
  <si>
    <t>Хлеб</t>
  </si>
  <si>
    <t>Обед</t>
  </si>
  <si>
    <t>Акт</t>
  </si>
  <si>
    <t>Салат "Степной"</t>
  </si>
  <si>
    <t>1 блюдо</t>
  </si>
  <si>
    <t>Суп из овощей с птицей, сметаной и зеленью</t>
  </si>
  <si>
    <t>2 блюдо</t>
  </si>
  <si>
    <t>Бигус с сосиской</t>
  </si>
  <si>
    <t>напиток</t>
  </si>
  <si>
    <t>Напиток из плодов шиповника</t>
  </si>
  <si>
    <t>хлеб черн.</t>
  </si>
  <si>
    <t>Каша аязкая молочная пшенная с маслом сливочным</t>
  </si>
  <si>
    <t>13, 03</t>
  </si>
  <si>
    <t>10, 5</t>
  </si>
  <si>
    <t>18, 27</t>
  </si>
  <si>
    <t>Бутерброд с сыром</t>
  </si>
  <si>
    <t>122, 2</t>
  </si>
  <si>
    <t>0, 35</t>
  </si>
  <si>
    <t>0, 08</t>
  </si>
  <si>
    <t>25, 18</t>
  </si>
  <si>
    <t>Какао с молоком</t>
  </si>
  <si>
    <t>108, 49</t>
  </si>
  <si>
    <t>3, 49</t>
  </si>
  <si>
    <t>3, 52</t>
  </si>
  <si>
    <t>19, 52</t>
  </si>
  <si>
    <t>61, 14</t>
  </si>
  <si>
    <t>0, 62</t>
  </si>
  <si>
    <t>3, 7</t>
  </si>
  <si>
    <t>6, 34</t>
  </si>
  <si>
    <t>91, 52</t>
  </si>
  <si>
    <t>17, 49</t>
  </si>
  <si>
    <t>17, 8</t>
  </si>
  <si>
    <t>69, 31</t>
  </si>
  <si>
    <t xml:space="preserve">Салат из свежих огурцов с луком репчатым </t>
  </si>
  <si>
    <t>42, 86</t>
  </si>
  <si>
    <t>0, 51</t>
  </si>
  <si>
    <t>3, 66</t>
  </si>
  <si>
    <t>1, 97</t>
  </si>
  <si>
    <t>106, 98</t>
  </si>
  <si>
    <t>4, 5</t>
  </si>
  <si>
    <t>4, 31</t>
  </si>
  <si>
    <t>10, 53</t>
  </si>
  <si>
    <t>268/759</t>
  </si>
  <si>
    <t>Шницель из мяса с соусом</t>
  </si>
  <si>
    <t>196, 36</t>
  </si>
  <si>
    <t>6, 94</t>
  </si>
  <si>
    <t>10, 73</t>
  </si>
  <si>
    <t>гарнир</t>
  </si>
  <si>
    <t>Рис отварной с м/сливочным</t>
  </si>
  <si>
    <t>209, 7</t>
  </si>
  <si>
    <t>5, 65</t>
  </si>
  <si>
    <t>4, 32</t>
  </si>
  <si>
    <t>36, 68</t>
  </si>
  <si>
    <t>81, 02</t>
  </si>
  <si>
    <t>2, 43</t>
  </si>
  <si>
    <t>0, 3</t>
  </si>
  <si>
    <t>14, 64</t>
  </si>
  <si>
    <t>66, 6</t>
  </si>
  <si>
    <t>2, 4</t>
  </si>
  <si>
    <t>1, 02</t>
  </si>
  <si>
    <t>12, 66</t>
  </si>
  <si>
    <t>Компот из кураги</t>
  </si>
  <si>
    <t>114, 8</t>
  </si>
  <si>
    <t>0, 78</t>
  </si>
  <si>
    <t>0, 05</t>
  </si>
  <si>
    <t>27, 63</t>
  </si>
  <si>
    <t>128, 14</t>
  </si>
  <si>
    <t>818, 32</t>
  </si>
  <si>
    <t>23, 21</t>
  </si>
  <si>
    <t>25, 65</t>
  </si>
  <si>
    <t>114, 84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</si>
</sst>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0.0"/>
  </numFmts>
  <fonts count="24">
    <font>
      <sz val="11"/>
      <color rgb="FF000000"/>
      <name val="Calibri"/>
      <charset val="134"/>
      <scheme val="minor"/>
    </font>
    <font>
      <sz val="11"/>
      <name val="Calibri"/>
      <charset val="134"/>
    </font>
    <font>
      <sz val="11"/>
      <name val="Calibri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20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"/>
        <bgColor rgb="FFFEF2CB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6" borderId="2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23" applyNumberFormat="0" applyAlignment="0" applyProtection="0">
      <alignment vertical="center"/>
    </xf>
    <xf numFmtId="0" fontId="13" fillId="8" borderId="24" applyNumberFormat="0" applyAlignment="0" applyProtection="0">
      <alignment vertical="center"/>
    </xf>
    <xf numFmtId="0" fontId="14" fillId="8" borderId="23" applyNumberFormat="0" applyAlignment="0" applyProtection="0">
      <alignment vertical="center"/>
    </xf>
    <xf numFmtId="0" fontId="15" fillId="9" borderId="25" applyNumberFormat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3" fillId="0" borderId="0"/>
  </cellStyleXfs>
  <cellXfs count="83">
    <xf numFmtId="0" fontId="0" fillId="0" borderId="0" xfId="0" applyFont="1" applyAlignment="1"/>
    <xf numFmtId="0" fontId="1" fillId="2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49" fontId="1" fillId="2" borderId="4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2" borderId="8" xfId="0" applyFont="1" applyFill="1" applyBorder="1"/>
    <xf numFmtId="0" fontId="1" fillId="2" borderId="8" xfId="0" applyFont="1" applyFill="1" applyBorder="1" applyAlignment="1">
      <alignment wrapText="1"/>
    </xf>
    <xf numFmtId="1" fontId="1" fillId="2" borderId="8" xfId="0" applyNumberFormat="1" applyFont="1" applyFill="1" applyBorder="1"/>
    <xf numFmtId="2" fontId="1" fillId="2" borderId="8" xfId="0" applyNumberFormat="1" applyFont="1" applyFill="1" applyBorder="1"/>
    <xf numFmtId="49" fontId="1" fillId="2" borderId="8" xfId="0" applyNumberFormat="1" applyFont="1" applyFill="1" applyBorder="1"/>
    <xf numFmtId="0" fontId="1" fillId="0" borderId="9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0" fontId="1" fillId="3" borderId="4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>
      <alignment wrapText="1"/>
    </xf>
    <xf numFmtId="1" fontId="1" fillId="2" borderId="10" xfId="0" applyNumberFormat="1" applyFont="1" applyFill="1" applyBorder="1"/>
    <xf numFmtId="2" fontId="1" fillId="2" borderId="10" xfId="0" applyNumberFormat="1" applyFont="1" applyFill="1" applyBorder="1"/>
    <xf numFmtId="49" fontId="2" fillId="2" borderId="10" xfId="0" applyNumberFormat="1" applyFont="1" applyFill="1" applyBorder="1"/>
    <xf numFmtId="0" fontId="1" fillId="0" borderId="11" xfId="0" applyFont="1" applyBorder="1"/>
    <xf numFmtId="0" fontId="1" fillId="2" borderId="12" xfId="0" applyFont="1" applyFill="1" applyBorder="1"/>
    <xf numFmtId="0" fontId="1" fillId="2" borderId="12" xfId="0" applyFont="1" applyFill="1" applyBorder="1" applyAlignment="1">
      <alignment wrapText="1"/>
    </xf>
    <xf numFmtId="1" fontId="1" fillId="2" borderId="12" xfId="0" applyNumberFormat="1" applyFont="1" applyFill="1" applyBorder="1"/>
    <xf numFmtId="2" fontId="1" fillId="2" borderId="12" xfId="0" applyNumberFormat="1" applyFont="1" applyFill="1" applyBorder="1"/>
    <xf numFmtId="49" fontId="1" fillId="2" borderId="12" xfId="0" applyNumberFormat="1" applyFont="1" applyFill="1" applyBorder="1"/>
    <xf numFmtId="0" fontId="1" fillId="0" borderId="13" xfId="0" applyFont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49" fontId="1" fillId="2" borderId="13" xfId="0" applyNumberFormat="1" applyFont="1" applyFill="1" applyBorder="1"/>
    <xf numFmtId="49" fontId="1" fillId="2" borderId="10" xfId="0" applyNumberFormat="1" applyFont="1" applyFill="1" applyBorder="1"/>
    <xf numFmtId="180" fontId="1" fillId="2" borderId="4" xfId="0" applyNumberFormat="1" applyFont="1" applyFill="1" applyBorder="1" applyAlignment="1"/>
    <xf numFmtId="0" fontId="1" fillId="0" borderId="14" xfId="0" applyFont="1" applyBorder="1" applyAlignment="1">
      <alignment horizontal="center"/>
    </xf>
    <xf numFmtId="1" fontId="1" fillId="2" borderId="15" xfId="0" applyNumberFormat="1" applyFont="1" applyFill="1" applyBorder="1"/>
    <xf numFmtId="1" fontId="1" fillId="2" borderId="16" xfId="0" applyNumberFormat="1" applyFont="1" applyFill="1" applyBorder="1"/>
    <xf numFmtId="1" fontId="1" fillId="2" borderId="17" xfId="0" applyNumberFormat="1" applyFont="1" applyFill="1" applyBorder="1"/>
    <xf numFmtId="1" fontId="1" fillId="2" borderId="18" xfId="0" applyNumberFormat="1" applyFont="1" applyFill="1" applyBorder="1"/>
    <xf numFmtId="1" fontId="1" fillId="2" borderId="19" xfId="0" applyNumberFormat="1" applyFont="1" applyFill="1" applyBorder="1"/>
    <xf numFmtId="0" fontId="2" fillId="2" borderId="8" xfId="0" applyFont="1" applyFill="1" applyBorder="1" applyAlignment="1">
      <alignment horizontal="center"/>
    </xf>
    <xf numFmtId="0" fontId="2" fillId="2" borderId="8" xfId="0" applyFont="1" applyFill="1" applyBorder="1" applyAlignment="1">
      <alignment wrapText="1"/>
    </xf>
    <xf numFmtId="1" fontId="1" fillId="4" borderId="8" xfId="0" applyNumberFormat="1" applyFont="1" applyFill="1" applyBorder="1"/>
    <xf numFmtId="181" fontId="2" fillId="2" borderId="8" xfId="0" applyNumberFormat="1" applyFont="1" applyFill="1" applyBorder="1" applyProtection="1">
      <protection locked="0"/>
    </xf>
    <xf numFmtId="181" fontId="1" fillId="2" borderId="8" xfId="0" applyNumberFormat="1" applyFont="1" applyFill="1" applyBorder="1"/>
    <xf numFmtId="0" fontId="2" fillId="0" borderId="4" xfId="0" applyFont="1" applyBorder="1"/>
    <xf numFmtId="0" fontId="1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wrapText="1"/>
    </xf>
    <xf numFmtId="1" fontId="1" fillId="4" borderId="4" xfId="0" applyNumberFormat="1" applyFont="1" applyFill="1" applyBorder="1"/>
    <xf numFmtId="2" fontId="2" fillId="2" borderId="4" xfId="0" applyNumberFormat="1" applyFont="1" applyFill="1" applyBorder="1" applyProtection="1">
      <protection locked="0"/>
    </xf>
    <xf numFmtId="0" fontId="1" fillId="5" borderId="4" xfId="0" applyFont="1" applyFill="1" applyBorder="1"/>
    <xf numFmtId="0" fontId="2" fillId="2" borderId="4" xfId="0" applyFont="1" applyFill="1" applyBorder="1" applyAlignment="1">
      <alignment horizontal="center"/>
    </xf>
    <xf numFmtId="1" fontId="2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4" borderId="10" xfId="0" applyNumberFormat="1" applyFont="1" applyFill="1" applyBorder="1"/>
    <xf numFmtId="2" fontId="2" fillId="4" borderId="10" xfId="0" applyNumberFormat="1" applyFont="1" applyFill="1" applyBorder="1"/>
    <xf numFmtId="2" fontId="1" fillId="4" borderId="10" xfId="0" applyNumberFormat="1" applyFont="1" applyFill="1" applyBorder="1"/>
    <xf numFmtId="1" fontId="1" fillId="4" borderId="12" xfId="0" applyNumberFormat="1" applyFont="1" applyFill="1" applyBorder="1"/>
    <xf numFmtId="0" fontId="2" fillId="2" borderId="13" xfId="0" applyFont="1" applyFill="1" applyBorder="1" applyAlignment="1">
      <alignment horizontal="center"/>
    </xf>
    <xf numFmtId="0" fontId="2" fillId="2" borderId="13" xfId="0" applyFont="1" applyFill="1" applyBorder="1" applyAlignment="1">
      <alignment wrapText="1"/>
    </xf>
    <xf numFmtId="0" fontId="1" fillId="4" borderId="13" xfId="0" applyNumberFormat="1" applyFont="1" applyFill="1" applyBorder="1"/>
    <xf numFmtId="0" fontId="1" fillId="4" borderId="4" xfId="0" applyNumberFormat="1" applyFont="1" applyFill="1" applyBorder="1"/>
    <xf numFmtId="2" fontId="2" fillId="2" borderId="4" xfId="0" applyNumberFormat="1" applyFont="1" applyFill="1" applyBorder="1"/>
    <xf numFmtId="181" fontId="1" fillId="2" borderId="4" xfId="0" applyNumberFormat="1" applyFont="1" applyFill="1" applyBorder="1"/>
    <xf numFmtId="181" fontId="1" fillId="4" borderId="10" xfId="0" applyNumberFormat="1" applyFont="1" applyFill="1" applyBorder="1"/>
    <xf numFmtId="2" fontId="1" fillId="4" borderId="12" xfId="0" applyNumberFormat="1" applyFont="1" applyFill="1" applyBorder="1"/>
    <xf numFmtId="1" fontId="0" fillId="0" borderId="0" xfId="0" applyNumberFormat="1" applyFont="1" applyAlignment="1"/>
    <xf numFmtId="2" fontId="0" fillId="0" borderId="0" xfId="0" applyNumberFormat="1" applyFont="1" applyAlignment="1"/>
    <xf numFmtId="180" fontId="1" fillId="2" borderId="4" xfId="0" applyNumberFormat="1" applyFont="1" applyFill="1" applyBorder="1" applyAlignment="1" applyProtection="1">
      <protection locked="0"/>
    </xf>
    <xf numFmtId="0" fontId="1" fillId="2" borderId="8" xfId="0" applyNumberFormat="1" applyFont="1" applyFill="1" applyBorder="1"/>
    <xf numFmtId="2" fontId="1" fillId="2" borderId="15" xfId="0" applyNumberFormat="1" applyFont="1" applyFill="1" applyBorder="1"/>
    <xf numFmtId="0" fontId="1" fillId="2" borderId="4" xfId="0" applyNumberFormat="1" applyFont="1" applyFill="1" applyBorder="1"/>
    <xf numFmtId="2" fontId="1" fillId="2" borderId="16" xfId="0" applyNumberFormat="1" applyFont="1" applyFill="1" applyBorder="1"/>
    <xf numFmtId="1" fontId="1" fillId="4" borderId="17" xfId="0" applyNumberFormat="1" applyFont="1" applyFill="1" applyBorder="1"/>
    <xf numFmtId="2" fontId="1" fillId="2" borderId="19" xfId="0" applyNumberFormat="1" applyFont="1" applyFill="1" applyBorder="1"/>
    <xf numFmtId="181" fontId="1" fillId="4" borderId="17" xfId="0" applyNumberFormat="1" applyFont="1" applyFill="1" applyBorder="1"/>
    <xf numFmtId="181" fontId="1" fillId="4" borderId="18" xfId="0" applyNumberFormat="1" applyFont="1" applyFill="1" applyBorder="1"/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EF2CB"/>
  </sheetPr>
  <dimension ref="A1:J100"/>
  <sheetViews>
    <sheetView showGridLines="0" tabSelected="1" workbookViewId="0">
      <selection activeCell="L9" sqref="L9"/>
    </sheetView>
  </sheetViews>
  <sheetFormatPr defaultColWidth="9" defaultRowHeight="15" customHeight="1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74">
        <v>46127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14.4" spans="1:10">
      <c r="A4" s="7" t="s">
        <v>14</v>
      </c>
      <c r="B4" s="8" t="s">
        <v>15</v>
      </c>
      <c r="C4" s="46">
        <v>289</v>
      </c>
      <c r="D4" s="47" t="s">
        <v>16</v>
      </c>
      <c r="E4" s="48">
        <v>200</v>
      </c>
      <c r="F4" s="12">
        <v>100</v>
      </c>
      <c r="G4" s="49">
        <v>223.4</v>
      </c>
      <c r="H4" s="50">
        <v>11.83</v>
      </c>
      <c r="I4" s="75">
        <v>11.43</v>
      </c>
      <c r="J4" s="76">
        <v>30.54</v>
      </c>
    </row>
    <row r="5" ht="14.4" spans="1:10">
      <c r="A5" s="14"/>
      <c r="B5" s="51" t="s">
        <v>17</v>
      </c>
      <c r="C5" s="52">
        <v>63</v>
      </c>
      <c r="D5" s="53" t="s">
        <v>18</v>
      </c>
      <c r="E5" s="54">
        <v>60</v>
      </c>
      <c r="F5" s="19"/>
      <c r="G5" s="55">
        <v>38.45</v>
      </c>
      <c r="H5" s="19">
        <v>0.92</v>
      </c>
      <c r="I5" s="77">
        <v>2.72</v>
      </c>
      <c r="J5" s="78">
        <v>8.71</v>
      </c>
    </row>
    <row r="6" ht="14.4" spans="1:10">
      <c r="A6" s="14"/>
      <c r="B6" s="56" t="s">
        <v>19</v>
      </c>
      <c r="C6" s="57">
        <v>376</v>
      </c>
      <c r="D6" s="53" t="s">
        <v>20</v>
      </c>
      <c r="E6" s="54">
        <v>200</v>
      </c>
      <c r="F6" s="19"/>
      <c r="G6" s="58">
        <v>106</v>
      </c>
      <c r="H6" s="59">
        <v>3.26</v>
      </c>
      <c r="I6" s="77">
        <v>1.25</v>
      </c>
      <c r="J6" s="78">
        <v>8.23</v>
      </c>
    </row>
    <row r="7" ht="14.4" spans="1:10">
      <c r="A7" s="14"/>
      <c r="B7" s="20" t="s">
        <v>21</v>
      </c>
      <c r="C7" s="52" t="s">
        <v>22</v>
      </c>
      <c r="D7" s="17" t="s">
        <v>23</v>
      </c>
      <c r="E7" s="54">
        <v>40</v>
      </c>
      <c r="F7" s="19"/>
      <c r="G7" s="55">
        <v>118.49</v>
      </c>
      <c r="H7" s="59">
        <v>3.24</v>
      </c>
      <c r="I7" s="69">
        <v>0.4</v>
      </c>
      <c r="J7" s="78">
        <v>19.52</v>
      </c>
    </row>
    <row r="8" ht="14.4" spans="1:10">
      <c r="A8" s="14"/>
      <c r="B8" s="21"/>
      <c r="C8" s="21"/>
      <c r="D8" s="22"/>
      <c r="E8" s="60">
        <f>SUM(E4:E7)</f>
        <v>500</v>
      </c>
      <c r="F8" s="24"/>
      <c r="G8" s="61">
        <f>SUM(G4:G7)</f>
        <v>486.34</v>
      </c>
      <c r="H8" s="62">
        <f>SUM(H4:H7)</f>
        <v>19.25</v>
      </c>
      <c r="I8" s="70">
        <f>SUM(I4:I7)</f>
        <v>15.8</v>
      </c>
      <c r="J8" s="79">
        <f>SUM(J4:J7)</f>
        <v>67</v>
      </c>
    </row>
    <row r="9" ht="15.15" spans="1:10">
      <c r="A9" s="26"/>
      <c r="B9" s="27"/>
      <c r="C9" s="27"/>
      <c r="D9" s="28"/>
      <c r="E9" s="63"/>
      <c r="F9" s="30"/>
      <c r="G9" s="31"/>
      <c r="H9" s="29"/>
      <c r="I9" s="29"/>
      <c r="J9" s="44"/>
    </row>
    <row r="10" ht="14.4" spans="1:10">
      <c r="A10" s="14" t="s">
        <v>24</v>
      </c>
      <c r="B10" s="32" t="s">
        <v>17</v>
      </c>
      <c r="C10" s="64" t="s">
        <v>25</v>
      </c>
      <c r="D10" s="65" t="s">
        <v>26</v>
      </c>
      <c r="E10" s="66">
        <v>60</v>
      </c>
      <c r="F10" s="36"/>
      <c r="G10" s="35">
        <v>60</v>
      </c>
      <c r="H10" s="36">
        <v>0.92</v>
      </c>
      <c r="I10" s="36">
        <v>3.71</v>
      </c>
      <c r="J10" s="80">
        <v>5.55</v>
      </c>
    </row>
    <row r="11" ht="28.8" spans="1:10">
      <c r="A11" s="14"/>
      <c r="B11" s="15" t="s">
        <v>27</v>
      </c>
      <c r="C11" s="57">
        <v>99</v>
      </c>
      <c r="D11" s="53" t="s">
        <v>28</v>
      </c>
      <c r="E11" s="67">
        <v>206</v>
      </c>
      <c r="F11" s="19">
        <v>138</v>
      </c>
      <c r="G11" s="68">
        <v>116.98</v>
      </c>
      <c r="H11" s="19">
        <v>3.43</v>
      </c>
      <c r="I11" s="19">
        <v>4.75</v>
      </c>
      <c r="J11" s="78">
        <v>10.53</v>
      </c>
    </row>
    <row r="12" ht="14.4" spans="1:10">
      <c r="A12" s="14"/>
      <c r="B12" s="15" t="s">
        <v>29</v>
      </c>
      <c r="C12" s="57" t="s">
        <v>25</v>
      </c>
      <c r="D12" s="53" t="s">
        <v>30</v>
      </c>
      <c r="E12" s="67">
        <v>200</v>
      </c>
      <c r="F12" s="19"/>
      <c r="G12" s="19">
        <v>292.23</v>
      </c>
      <c r="H12" s="19">
        <v>13.24</v>
      </c>
      <c r="I12" s="19">
        <v>17.59</v>
      </c>
      <c r="J12" s="78">
        <v>38.36</v>
      </c>
    </row>
    <row r="13" ht="14.4" spans="1:10">
      <c r="A13" s="14"/>
      <c r="B13" s="51" t="s">
        <v>31</v>
      </c>
      <c r="C13" s="52">
        <v>388</v>
      </c>
      <c r="D13" s="53" t="s">
        <v>32</v>
      </c>
      <c r="E13" s="67">
        <v>200</v>
      </c>
      <c r="F13" s="19"/>
      <c r="G13" s="69">
        <v>88.2</v>
      </c>
      <c r="H13" s="19">
        <v>0.68</v>
      </c>
      <c r="I13" s="19">
        <v>0.28</v>
      </c>
      <c r="J13" s="78">
        <v>20.76</v>
      </c>
    </row>
    <row r="14" ht="14.4" spans="1:10">
      <c r="A14" s="14"/>
      <c r="B14" s="15" t="s">
        <v>21</v>
      </c>
      <c r="C14" s="52" t="s">
        <v>22</v>
      </c>
      <c r="D14" s="17" t="s">
        <v>23</v>
      </c>
      <c r="E14" s="67">
        <v>30</v>
      </c>
      <c r="F14" s="19"/>
      <c r="G14" s="19">
        <v>81.02</v>
      </c>
      <c r="H14" s="19">
        <v>2.43</v>
      </c>
      <c r="I14" s="69">
        <v>0.3</v>
      </c>
      <c r="J14" s="78">
        <v>14.64</v>
      </c>
    </row>
    <row r="15" ht="14.4" spans="1:10">
      <c r="A15" s="14"/>
      <c r="B15" s="15" t="s">
        <v>33</v>
      </c>
      <c r="C15" s="52" t="s">
        <v>22</v>
      </c>
      <c r="D15" s="17" t="s">
        <v>23</v>
      </c>
      <c r="E15" s="67">
        <v>30</v>
      </c>
      <c r="F15" s="19"/>
      <c r="G15" s="69">
        <v>66.6</v>
      </c>
      <c r="H15" s="69">
        <v>2.4</v>
      </c>
      <c r="I15" s="19">
        <v>1.02</v>
      </c>
      <c r="J15" s="78">
        <v>12.66</v>
      </c>
    </row>
    <row r="16" ht="14.4" spans="1:10">
      <c r="A16" s="14"/>
      <c r="B16" s="21"/>
      <c r="C16" s="21"/>
      <c r="D16" s="22"/>
      <c r="E16" s="60">
        <f>SUM(E10:E15)</f>
        <v>726</v>
      </c>
      <c r="F16" s="62"/>
      <c r="G16" s="61">
        <f>SUM(G10:G15)</f>
        <v>705.03</v>
      </c>
      <c r="H16" s="70">
        <f>SUM(H10:H15)</f>
        <v>23.1</v>
      </c>
      <c r="I16" s="62">
        <f>SUM(I10:I15)</f>
        <v>27.65</v>
      </c>
      <c r="J16" s="81">
        <f>SUM(J10:J15)</f>
        <v>102.5</v>
      </c>
    </row>
    <row r="17" ht="15.15" spans="1:10">
      <c r="A17" s="26"/>
      <c r="B17" s="27"/>
      <c r="C17" s="27"/>
      <c r="D17" s="28"/>
      <c r="E17" s="63">
        <f>SUM(E16,E8)</f>
        <v>1226</v>
      </c>
      <c r="F17" s="30"/>
      <c r="G17" s="30">
        <f>SUM(G16,G8)</f>
        <v>1191.37</v>
      </c>
      <c r="H17" s="71">
        <f>SUM(H16,H8)</f>
        <v>42.35</v>
      </c>
      <c r="I17" s="30">
        <f>SUM(I16,I8)</f>
        <v>43.45</v>
      </c>
      <c r="J17" s="82">
        <f>SUM(J16,J8)</f>
        <v>169.5</v>
      </c>
    </row>
    <row r="18" customHeight="1" spans="5:8">
      <c r="E18" s="72"/>
      <c r="G18" s="73"/>
      <c r="H18" s="73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workbookViewId="0">
      <selection activeCell="L10" sqref="L10"/>
    </sheetView>
  </sheetViews>
  <sheetFormatPr defaultColWidth="12.6666666666667" defaultRowHeight="14.4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45975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28.8" spans="1:10">
      <c r="A4" s="7" t="s">
        <v>14</v>
      </c>
      <c r="B4" s="8" t="s">
        <v>15</v>
      </c>
      <c r="C4" s="9">
        <v>173</v>
      </c>
      <c r="D4" s="10" t="s">
        <v>34</v>
      </c>
      <c r="E4" s="11">
        <v>255</v>
      </c>
      <c r="F4" s="12"/>
      <c r="G4" s="13">
        <v>359.79</v>
      </c>
      <c r="H4" s="11" t="s">
        <v>35</v>
      </c>
      <c r="I4" s="11" t="s">
        <v>36</v>
      </c>
      <c r="J4" s="41" t="s">
        <v>37</v>
      </c>
    </row>
    <row r="5" spans="1:10">
      <c r="A5" s="14"/>
      <c r="B5" s="15" t="s">
        <v>17</v>
      </c>
      <c r="C5" s="16">
        <v>3</v>
      </c>
      <c r="D5" s="17" t="s">
        <v>38</v>
      </c>
      <c r="E5" s="18">
        <v>60</v>
      </c>
      <c r="F5" s="19"/>
      <c r="G5" s="4" t="s">
        <v>39</v>
      </c>
      <c r="H5" s="18" t="s">
        <v>40</v>
      </c>
      <c r="I5" s="18" t="s">
        <v>41</v>
      </c>
      <c r="J5" s="42" t="s">
        <v>42</v>
      </c>
    </row>
    <row r="6" spans="1:10">
      <c r="A6" s="14"/>
      <c r="B6" s="15" t="s">
        <v>19</v>
      </c>
      <c r="C6" s="16">
        <v>376</v>
      </c>
      <c r="D6" s="17" t="s">
        <v>43</v>
      </c>
      <c r="E6" s="18">
        <v>200</v>
      </c>
      <c r="F6" s="19"/>
      <c r="G6" s="4" t="s">
        <v>44</v>
      </c>
      <c r="H6" s="18" t="s">
        <v>45</v>
      </c>
      <c r="I6" s="18" t="s">
        <v>46</v>
      </c>
      <c r="J6" s="42" t="s">
        <v>47</v>
      </c>
    </row>
    <row r="7" spans="1:10">
      <c r="A7" s="14"/>
      <c r="B7" s="20" t="s">
        <v>21</v>
      </c>
      <c r="C7" s="16" t="s">
        <v>22</v>
      </c>
      <c r="D7" s="17" t="s">
        <v>23</v>
      </c>
      <c r="E7" s="18">
        <v>40</v>
      </c>
      <c r="F7" s="19"/>
      <c r="G7" s="4" t="s">
        <v>48</v>
      </c>
      <c r="H7" s="18" t="s">
        <v>49</v>
      </c>
      <c r="I7" s="18" t="s">
        <v>50</v>
      </c>
      <c r="J7" s="42" t="s">
        <v>51</v>
      </c>
    </row>
    <row r="8" spans="1:10">
      <c r="A8" s="14"/>
      <c r="B8" s="21"/>
      <c r="C8" s="21"/>
      <c r="D8" s="22"/>
      <c r="E8" s="23">
        <v>555</v>
      </c>
      <c r="F8" s="24" t="s">
        <v>52</v>
      </c>
      <c r="G8" s="25"/>
      <c r="H8" s="23" t="s">
        <v>53</v>
      </c>
      <c r="I8" s="23" t="s">
        <v>54</v>
      </c>
      <c r="J8" s="43" t="s">
        <v>55</v>
      </c>
    </row>
    <row r="9" ht="15.15" spans="1:10">
      <c r="A9" s="26"/>
      <c r="B9" s="27"/>
      <c r="C9" s="27"/>
      <c r="D9" s="28"/>
      <c r="E9" s="29"/>
      <c r="F9" s="30"/>
      <c r="G9" s="31"/>
      <c r="H9" s="29"/>
      <c r="I9" s="29"/>
      <c r="J9" s="44"/>
    </row>
    <row r="10" ht="28.8" spans="1:10">
      <c r="A10" s="14" t="s">
        <v>24</v>
      </c>
      <c r="B10" s="32" t="s">
        <v>17</v>
      </c>
      <c r="C10" s="33">
        <v>20</v>
      </c>
      <c r="D10" s="34" t="s">
        <v>56</v>
      </c>
      <c r="E10" s="35">
        <v>60</v>
      </c>
      <c r="F10" s="36"/>
      <c r="G10" s="37" t="s">
        <v>57</v>
      </c>
      <c r="H10" s="35" t="s">
        <v>58</v>
      </c>
      <c r="I10" s="35" t="s">
        <v>59</v>
      </c>
      <c r="J10" s="45" t="s">
        <v>60</v>
      </c>
    </row>
    <row r="11" ht="28.8" spans="1:10">
      <c r="A11" s="14"/>
      <c r="B11" s="15" t="s">
        <v>27</v>
      </c>
      <c r="C11" s="16">
        <v>99</v>
      </c>
      <c r="D11" s="17" t="s">
        <v>28</v>
      </c>
      <c r="E11" s="18">
        <v>206</v>
      </c>
      <c r="F11" s="19"/>
      <c r="G11" s="4" t="s">
        <v>61</v>
      </c>
      <c r="H11" s="18" t="s">
        <v>62</v>
      </c>
      <c r="I11" s="18" t="s">
        <v>63</v>
      </c>
      <c r="J11" s="42" t="s">
        <v>64</v>
      </c>
    </row>
    <row r="12" spans="1:10">
      <c r="A12" s="14"/>
      <c r="B12" s="15" t="s">
        <v>29</v>
      </c>
      <c r="C12" s="16" t="s">
        <v>65</v>
      </c>
      <c r="D12" s="17" t="s">
        <v>66</v>
      </c>
      <c r="E12" s="18">
        <v>100</v>
      </c>
      <c r="F12" s="19"/>
      <c r="G12" s="4" t="s">
        <v>67</v>
      </c>
      <c r="H12" s="18" t="s">
        <v>68</v>
      </c>
      <c r="I12" s="18">
        <v>12</v>
      </c>
      <c r="J12" s="42" t="s">
        <v>69</v>
      </c>
    </row>
    <row r="13" spans="1:10">
      <c r="A13" s="14"/>
      <c r="B13" s="15" t="s">
        <v>70</v>
      </c>
      <c r="C13" s="16">
        <v>304</v>
      </c>
      <c r="D13" s="17" t="s">
        <v>71</v>
      </c>
      <c r="E13" s="18">
        <v>150</v>
      </c>
      <c r="F13" s="19"/>
      <c r="G13" s="4" t="s">
        <v>72</v>
      </c>
      <c r="H13" s="18" t="s">
        <v>73</v>
      </c>
      <c r="I13" s="18" t="s">
        <v>74</v>
      </c>
      <c r="J13" s="42" t="s">
        <v>75</v>
      </c>
    </row>
    <row r="14" spans="1:10">
      <c r="A14" s="14"/>
      <c r="B14" s="15" t="s">
        <v>21</v>
      </c>
      <c r="C14" s="16" t="s">
        <v>22</v>
      </c>
      <c r="D14" s="17" t="s">
        <v>23</v>
      </c>
      <c r="E14" s="18">
        <v>30</v>
      </c>
      <c r="F14" s="19"/>
      <c r="G14" s="4" t="s">
        <v>76</v>
      </c>
      <c r="H14" s="18" t="s">
        <v>77</v>
      </c>
      <c r="I14" s="18" t="s">
        <v>78</v>
      </c>
      <c r="J14" s="42" t="s">
        <v>79</v>
      </c>
    </row>
    <row r="15" spans="1:10">
      <c r="A15" s="14"/>
      <c r="B15" s="15" t="s">
        <v>33</v>
      </c>
      <c r="C15" s="16" t="s">
        <v>22</v>
      </c>
      <c r="D15" s="17" t="s">
        <v>23</v>
      </c>
      <c r="E15" s="18">
        <v>30</v>
      </c>
      <c r="F15" s="19"/>
      <c r="G15" s="4" t="s">
        <v>80</v>
      </c>
      <c r="H15" s="18" t="s">
        <v>81</v>
      </c>
      <c r="I15" s="18" t="s">
        <v>82</v>
      </c>
      <c r="J15" s="42" t="s">
        <v>83</v>
      </c>
    </row>
    <row r="16" spans="1:10">
      <c r="A16" s="14"/>
      <c r="B16" s="21" t="s">
        <v>31</v>
      </c>
      <c r="C16" s="21">
        <v>348</v>
      </c>
      <c r="D16" s="22" t="s">
        <v>84</v>
      </c>
      <c r="E16" s="23">
        <v>200</v>
      </c>
      <c r="F16" s="24"/>
      <c r="G16" s="38" t="s">
        <v>85</v>
      </c>
      <c r="H16" s="23" t="s">
        <v>86</v>
      </c>
      <c r="I16" s="23" t="s">
        <v>87</v>
      </c>
      <c r="J16" s="43" t="s">
        <v>88</v>
      </c>
    </row>
    <row r="17" ht="15.15" spans="1:10">
      <c r="A17" s="26"/>
      <c r="B17" s="27"/>
      <c r="C17" s="27"/>
      <c r="D17" s="28"/>
      <c r="E17" s="29">
        <v>776</v>
      </c>
      <c r="F17" s="30" t="s">
        <v>89</v>
      </c>
      <c r="G17" s="31" t="s">
        <v>90</v>
      </c>
      <c r="H17" s="29" t="s">
        <v>91</v>
      </c>
      <c r="I17" s="29" t="s">
        <v>92</v>
      </c>
      <c r="J17" s="44" t="s">
        <v>93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mihee</cp:lastModifiedBy>
  <dcterms:created xsi:type="dcterms:W3CDTF">2015-06-05T18:19:00Z</dcterms:created>
  <cp:lastPrinted>2021-05-18T10:32:00Z</cp:lastPrinted>
  <dcterms:modified xsi:type="dcterms:W3CDTF">2026-04-10T10:36:37Z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44008EDD515B4063B48C510077B1BDBF_13</vt:lpwstr>
  </property>
  <property fmtid="{D5CDD505-2E9C-101B-9397-08002B2CF9AE}" pid="3" name="KSOProductBuildVer">
    <vt:lpwstr>1049-12.2.0.23196</vt:lpwstr>
  </property>
</Properties>
</file>