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38" i="1" s="1"/>
  <c r="L127" i="1"/>
  <c r="L118" i="1"/>
  <c r="L108" i="1"/>
  <c r="L119" i="1" s="1"/>
  <c r="L99" i="1"/>
  <c r="L89" i="1"/>
  <c r="L100" i="1" s="1"/>
  <c r="L80" i="1"/>
  <c r="L81" i="1" s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L195" i="1"/>
  <c r="I195" i="1"/>
  <c r="H195" i="1"/>
  <c r="J195" i="1"/>
  <c r="G195" i="1"/>
  <c r="J176" i="1"/>
  <c r="L176" i="1"/>
  <c r="I176" i="1"/>
  <c r="H176" i="1"/>
  <c r="G176" i="1"/>
  <c r="I157" i="1"/>
  <c r="L157" i="1"/>
  <c r="J157" i="1"/>
  <c r="H157" i="1"/>
  <c r="G157" i="1"/>
  <c r="H138" i="1"/>
  <c r="J138" i="1"/>
  <c r="I138" i="1"/>
  <c r="G138" i="1"/>
  <c r="G119" i="1"/>
  <c r="J119" i="1"/>
  <c r="I119" i="1"/>
  <c r="H119" i="1"/>
  <c r="J100" i="1"/>
  <c r="I100" i="1"/>
  <c r="H100" i="1"/>
  <c r="G100" i="1"/>
  <c r="F100" i="1"/>
  <c r="J81" i="1"/>
  <c r="F81" i="1"/>
  <c r="H81" i="1"/>
  <c r="I81" i="1"/>
  <c r="G81" i="1"/>
  <c r="L62" i="1"/>
  <c r="L196" i="1" s="1"/>
  <c r="J62" i="1"/>
  <c r="I62" i="1"/>
  <c r="H62" i="1"/>
  <c r="F62" i="1"/>
  <c r="G43" i="1"/>
  <c r="J43" i="1"/>
  <c r="I43" i="1"/>
  <c r="H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<sst xmlns="http://schemas.openxmlformats.org/spreadsheetml/2006/main" count="358" uniqueCount="117">
  <si>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</si>
  <si>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</si>
  <si>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</si>
  <si>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</si>
  <si>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</si>
  <si>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</si>
  <si>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</si>
  <si>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</si>
  <si>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</si>
  <si>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</si>
  <si>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</si>
  <si>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</si>
  <si>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</si>
  <si>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</si>
  <si>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</si>
  <si>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</si>
  <si>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</si>
  <si>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</si>
  <si>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</si>
  <si>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</si>
  <si>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</si>
  <si>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</si>
  <si>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</si>
  <si>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</si>
  <si>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</si>
  <si>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</si>
  <si>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</si>
  <si>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</si>
  <si>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</si>
  <si>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</si>
  <si>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</si>
  <si>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</si>
  <si>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</si>
  <si>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</si>
  <si>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</si>
  <si>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</si>
  <si>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</si>
  <si>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</si>
  <si>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"КП Южный"</t>
  </si>
  <si>
    <t>Ларионова И.А</t>
  </si>
  <si>
    <t>Какао с молоком</t>
  </si>
  <si>
    <t>Хлеб</t>
  </si>
  <si>
    <t>ПР</t>
  </si>
  <si>
    <t>Бутерброд с сыром</t>
  </si>
  <si>
    <t>Икра кабачковая</t>
  </si>
  <si>
    <t>Уха рыбацкая с зеленью</t>
  </si>
  <si>
    <t>388/625</t>
  </si>
  <si>
    <t>Плов из птицы</t>
  </si>
  <si>
    <t>Компот из смеси сухофруктов</t>
  </si>
  <si>
    <t>Птица тушеная в томатном соусе</t>
  </si>
  <si>
    <t>Каша гречневая с маслом сл.</t>
  </si>
  <si>
    <t>302/171</t>
  </si>
  <si>
    <t>Печенье</t>
  </si>
  <si>
    <t>Чай с сахаром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</si>
  <si>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</si>
  <si>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</si>
  <si>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</si>
  <si>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</si>
  <si>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</si>
  <si>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</si>
  <si>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</si>
  <si>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</si>
  <si>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</si>
  <si>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Яблоко</t>
  </si>
  <si>
    <t>Напиток из плодов шиповника</t>
  </si>
  <si>
    <t>Салат Степной</t>
  </si>
  <si>
    <t>АКТ</t>
  </si>
  <si>
    <t xml:space="preserve">Суп картофельный с вермишелью и зеленью </t>
  </si>
  <si>
    <t>Рыба запеченая под молочным соусом</t>
  </si>
  <si>
    <t>Пюре картофельное с м/сливоч</t>
  </si>
  <si>
    <t>Компот из кураги</t>
  </si>
  <si>
    <t xml:space="preserve">Икра кабачковая 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</si>
  <si>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</si>
  <si>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</si>
  <si>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</si>
  <si>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</si>
  <si>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</si>
  <si>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290/АКТ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</si>
  <si>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</si>
  <si>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</si>
  <si>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</si>
  <si>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сметаной, зеленью</t>
  </si>
  <si>
    <t>Шницель из мяса с соусом</t>
  </si>
  <si>
    <t>268/759</t>
  </si>
  <si>
    <t>Пюре из бобовых с м/раст.</t>
  </si>
  <si>
    <t>Сок фруктовый в ассортименте</t>
  </si>
  <si>
    <t>Каша молочная геркулесовая с маслом сливоч.</t>
  </si>
  <si>
    <t>Бутерброд с повидлом</t>
  </si>
  <si>
    <t>Щи из св. капусты с картофелем, сметаной и зеленью</t>
  </si>
  <si>
    <t>Компот из свежих яюлок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</si>
  <si>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</si>
  <si>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</si>
  <si>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</si>
  <si>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Каша гречневая рассыпчатая</t>
  </si>
  <si>
    <t>Рагу овощное из птицы</t>
  </si>
  <si>
    <t>Акт</t>
  </si>
  <si>
    <t>Суп из овощей с птицей, сметаной и зеленью</t>
  </si>
  <si>
    <t>Бигус с сосиской</t>
  </si>
  <si>
    <t>Каша вязкая молочная из риса и пшена с маслом сливочным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</si>
  <si>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</si>
  <si>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</si>
  <si>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</si>
  <si>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</si>
  <si>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Яйцо вареное</t>
  </si>
  <si>
    <t>Салат из белокачанной капусты с морковью</t>
  </si>
  <si>
    <t>Каша вязкая молочная пшенная с маслом сливочным</t>
  </si>
  <si>
    <t>Птица тушеная в томатном соусе, каша гречневая с маслом сл.</t>
  </si>
  <si>
    <t>290\302</t>
  </si>
  <si>
    <t>Сосиски отварные с томатным соусом, рис отварной с м/сливочным</t>
  </si>
  <si>
    <t>243\759/304</t>
  </si>
  <si>
    <t>Котлеты "Московские", макаронные изделия отварные с м/р</t>
  </si>
  <si>
    <t>270/202/309</t>
  </si>
  <si>
    <t>207/202/309</t>
  </si>
  <si>
    <t>Котлеты из мяса с соусом, каша гречневая  рассыпчатая</t>
  </si>
  <si>
    <t>268/302/171</t>
  </si>
  <si>
    <t>ГБОУ СОШ с. Майское</t>
  </si>
  <si>
    <t>Суп-лапша домашняя с цыпленком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</si>
</sst>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115</v>
      </c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105</v>
      </c>
      <c r="F6" s="40">
        <v>205</v>
      </c>
      <c r="G6" s="40">
        <v>8.2799999999999994</v>
      </c>
      <c r="H6" s="40">
        <v>11.86</v>
      </c>
      <c r="I6" s="40">
        <v>39.96</v>
      </c>
      <c r="J6" s="40">
        <v>282.52999999999997</v>
      </c>
      <c r="K6" s="41">
        <v>173</v>
      </c>
      <c r="L6" s="40">
        <v>100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30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4.4" x14ac:dyDescent="0.3">
      <c r="A10" s="23"/>
      <c r="B10" s="15"/>
      <c r="C10" s="11"/>
      <c r="D10" s="7" t="s">
        <v>25</v>
      </c>
      <c r="E10" s="42" t="s">
        <v>43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86.75</v>
      </c>
      <c r="J13" s="19">
        <f t="shared" si="0"/>
        <v>587.5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42</v>
      </c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46</v>
      </c>
      <c r="L15" s="43">
        <v>138</v>
      </c>
    </row>
    <row r="16" spans="1:12" ht="14.4" x14ac:dyDescent="0.3">
      <c r="A16" s="23"/>
      <c r="B16" s="15"/>
      <c r="C16" s="11"/>
      <c r="D16" s="7" t="s">
        <v>27</v>
      </c>
      <c r="E16" s="42" t="s">
        <v>47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15.09</v>
      </c>
      <c r="H18" s="43">
        <v>11.61</v>
      </c>
      <c r="I18" s="43">
        <v>34.72</v>
      </c>
      <c r="J18" s="43">
        <v>270.72000000000003</v>
      </c>
      <c r="K18" s="44">
        <v>291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42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40.229999999999997</v>
      </c>
      <c r="H23" s="19">
        <f t="shared" si="2"/>
        <v>39.169999999999995</v>
      </c>
      <c r="I23" s="19">
        <f t="shared" si="2"/>
        <v>119.96</v>
      </c>
      <c r="J23" s="19">
        <f t="shared" si="2"/>
        <v>960.42000000000007</v>
      </c>
      <c r="K23" s="25"/>
      <c r="L23" s="19">
        <f t="shared" ref="L23" si="3">SUM(L14:L22)</f>
        <v>138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59.48</v>
      </c>
      <c r="H24" s="32">
        <f t="shared" si="4"/>
        <v>58.899999999999991</v>
      </c>
      <c r="I24" s="32">
        <f t="shared" si="4"/>
        <v>206.70999999999998</v>
      </c>
      <c r="J24" s="32">
        <f t="shared" si="4"/>
        <v>1547.92</v>
      </c>
      <c r="K24" s="32"/>
      <c r="L24" s="32">
        <f t="shared" ref="L24" si="5">L13+L23</f>
        <v>238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106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107</v>
      </c>
      <c r="L25" s="40">
        <v>100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30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25</v>
      </c>
      <c r="E30" s="42" t="s">
        <v>52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54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55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56</v>
      </c>
      <c r="L34" s="43">
        <v>138</v>
      </c>
    </row>
    <row r="35" spans="1:12" ht="14.4" x14ac:dyDescent="0.3">
      <c r="A35" s="14"/>
      <c r="B35" s="15"/>
      <c r="C35" s="11"/>
      <c r="D35" s="7" t="s">
        <v>27</v>
      </c>
      <c r="E35" s="42" t="s">
        <v>57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58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59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 t="s">
        <v>60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61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42</v>
      </c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41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138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238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108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109</v>
      </c>
      <c r="L44" s="40">
        <v>100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30</v>
      </c>
      <c r="E47" s="42" t="s">
        <v>41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4.4" x14ac:dyDescent="0.3">
      <c r="A48" s="23"/>
      <c r="B48" s="15"/>
      <c r="C48" s="11"/>
      <c r="D48" s="7" t="s">
        <v>23</v>
      </c>
      <c r="E48" s="42" t="s">
        <v>63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66</v>
      </c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67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>
        <v>138</v>
      </c>
    </row>
    <row r="54" spans="1:12" ht="14.4" x14ac:dyDescent="0.3">
      <c r="A54" s="23"/>
      <c r="B54" s="15"/>
      <c r="C54" s="11"/>
      <c r="D54" s="7" t="s">
        <v>27</v>
      </c>
      <c r="E54" s="42" t="s">
        <v>68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4.4" x14ac:dyDescent="0.3">
      <c r="A55" s="23"/>
      <c r="B55" s="15"/>
      <c r="C55" s="11"/>
      <c r="D55" s="7" t="s">
        <v>28</v>
      </c>
      <c r="E55" s="42" t="s">
        <v>69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>
        <v>312</v>
      </c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42</v>
      </c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41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138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238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110</v>
      </c>
      <c r="F63" s="40">
        <v>250</v>
      </c>
      <c r="G63" s="40">
        <v>10.43</v>
      </c>
      <c r="H63" s="40">
        <v>9.76</v>
      </c>
      <c r="I63" s="40">
        <v>25.52</v>
      </c>
      <c r="J63" s="40">
        <v>282.14999999999998</v>
      </c>
      <c r="K63" s="41" t="s">
        <v>111</v>
      </c>
      <c r="L63" s="40">
        <v>100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73</v>
      </c>
      <c r="L65" s="43"/>
    </row>
    <row r="66" spans="1:12" ht="14.4" x14ac:dyDescent="0.3">
      <c r="A66" s="23"/>
      <c r="B66" s="15"/>
      <c r="C66" s="11"/>
      <c r="D66" s="7" t="s">
        <v>30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100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74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75</v>
      </c>
      <c r="F72" s="43">
        <v>216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>
        <v>138</v>
      </c>
    </row>
    <row r="73" spans="1:12" ht="14.4" x14ac:dyDescent="0.3">
      <c r="A73" s="23"/>
      <c r="B73" s="15"/>
      <c r="C73" s="11"/>
      <c r="D73" s="7" t="s">
        <v>27</v>
      </c>
      <c r="E73" s="42" t="s">
        <v>76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77</v>
      </c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50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51</v>
      </c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42</v>
      </c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41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786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138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1326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238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>
        <v>100</v>
      </c>
    </row>
    <row r="83" spans="1:12" ht="14.4" x14ac:dyDescent="0.3">
      <c r="A83" s="23"/>
      <c r="B83" s="15"/>
      <c r="C83" s="11"/>
      <c r="D83" s="6" t="s">
        <v>25</v>
      </c>
      <c r="E83" s="42" t="s">
        <v>79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30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80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26.4" x14ac:dyDescent="0.3">
      <c r="A91" s="23"/>
      <c r="B91" s="15"/>
      <c r="C91" s="11"/>
      <c r="D91" s="7" t="s">
        <v>26</v>
      </c>
      <c r="E91" s="42" t="s">
        <v>81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>
        <v>138</v>
      </c>
    </row>
    <row r="92" spans="1:12" ht="14.4" x14ac:dyDescent="0.3">
      <c r="A92" s="23"/>
      <c r="B92" s="15"/>
      <c r="C92" s="11"/>
      <c r="D92" s="7" t="s">
        <v>27</v>
      </c>
      <c r="E92" s="42" t="s">
        <v>82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83</v>
      </c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84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85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42</v>
      </c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41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138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238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100</v>
      </c>
    </row>
    <row r="102" spans="1:12" ht="14.4" x14ac:dyDescent="0.3">
      <c r="A102" s="23"/>
      <c r="B102" s="15"/>
      <c r="C102" s="11"/>
      <c r="D102" s="6" t="s">
        <v>25</v>
      </c>
      <c r="E102" s="42" t="s">
        <v>87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30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100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42</v>
      </c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88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>
        <v>138</v>
      </c>
    </row>
    <row r="111" spans="1:12" ht="14.4" x14ac:dyDescent="0.3">
      <c r="A111" s="23"/>
      <c r="B111" s="15"/>
      <c r="C111" s="11"/>
      <c r="D111" s="7" t="s">
        <v>27</v>
      </c>
      <c r="E111" s="42" t="s">
        <v>49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77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 t="s">
        <v>62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89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42</v>
      </c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41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138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1369.56</v>
      </c>
      <c r="K119" s="32"/>
      <c r="L119" s="32">
        <f t="shared" si="61"/>
        <v>238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110</v>
      </c>
      <c r="F120" s="40">
        <v>250</v>
      </c>
      <c r="G120" s="40">
        <v>10.43</v>
      </c>
      <c r="H120" s="40">
        <v>9.76</v>
      </c>
      <c r="I120" s="40">
        <v>25.52</v>
      </c>
      <c r="J120" s="40">
        <v>282.14999999999998</v>
      </c>
      <c r="K120" s="41" t="s">
        <v>112</v>
      </c>
      <c r="L120" s="40">
        <v>100</v>
      </c>
    </row>
    <row r="121" spans="1:12" ht="14.4" x14ac:dyDescent="0.3">
      <c r="A121" s="14"/>
      <c r="B121" s="15"/>
      <c r="C121" s="11"/>
      <c r="D121" s="6"/>
      <c r="E121" s="42"/>
      <c r="F121" s="43">
        <v>150</v>
      </c>
      <c r="G121" s="43">
        <v>4.5199999999999996</v>
      </c>
      <c r="H121" s="43">
        <v>4.5199999999999996</v>
      </c>
      <c r="I121" s="43">
        <v>17.350000000000001</v>
      </c>
      <c r="J121" s="43">
        <v>168.45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30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25</v>
      </c>
      <c r="E125" s="42" t="s">
        <v>80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700</v>
      </c>
      <c r="G127" s="19">
        <f t="shared" ref="G127:J127" si="62">SUM(G120:G126)</f>
        <v>19.920000000000002</v>
      </c>
      <c r="H127" s="19">
        <f t="shared" si="62"/>
        <v>20.32</v>
      </c>
      <c r="I127" s="19">
        <f t="shared" si="62"/>
        <v>98.16</v>
      </c>
      <c r="J127" s="19">
        <f t="shared" si="62"/>
        <v>753.38</v>
      </c>
      <c r="K127" s="25"/>
      <c r="L127" s="19">
        <f t="shared" ref="L127" si="63">SUM(L120:L126)</f>
        <v>100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90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91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>
        <v>138</v>
      </c>
    </row>
    <row r="130" spans="1:12" ht="14.4" x14ac:dyDescent="0.3">
      <c r="A130" s="14"/>
      <c r="B130" s="15"/>
      <c r="C130" s="11"/>
      <c r="D130" s="7" t="s">
        <v>27</v>
      </c>
      <c r="E130" s="42" t="s">
        <v>92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93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51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85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42</v>
      </c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41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42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138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1476</v>
      </c>
      <c r="G138" s="32">
        <f t="shared" ref="G138" si="66">G127+G137</f>
        <v>45.06</v>
      </c>
      <c r="H138" s="32">
        <f t="shared" ref="H138" si="67">H127+H137</f>
        <v>44.019999999999996</v>
      </c>
      <c r="I138" s="32">
        <f t="shared" ref="I138" si="68">I127+I137</f>
        <v>215.41000000000003</v>
      </c>
      <c r="J138" s="32">
        <f t="shared" ref="J138:L138" si="69">J127+J137</f>
        <v>1463.18</v>
      </c>
      <c r="K138" s="32"/>
      <c r="L138" s="32">
        <f t="shared" si="69"/>
        <v>238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100</v>
      </c>
    </row>
    <row r="140" spans="1:12" ht="14.4" x14ac:dyDescent="0.3">
      <c r="A140" s="23"/>
      <c r="B140" s="15"/>
      <c r="C140" s="11"/>
      <c r="D140" s="6" t="s">
        <v>25</v>
      </c>
      <c r="E140" s="42" t="s">
        <v>74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30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100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95</v>
      </c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96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>
        <v>138</v>
      </c>
    </row>
    <row r="149" spans="1:12" ht="14.4" x14ac:dyDescent="0.3">
      <c r="A149" s="23"/>
      <c r="B149" s="15"/>
      <c r="C149" s="11"/>
      <c r="D149" s="7" t="s">
        <v>27</v>
      </c>
      <c r="E149" s="42" t="s">
        <v>97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95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64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42</v>
      </c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41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42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138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238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100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73</v>
      </c>
      <c r="L160" s="43"/>
    </row>
    <row r="161" spans="1:12" ht="14.4" x14ac:dyDescent="0.3">
      <c r="A161" s="23"/>
      <c r="B161" s="15"/>
      <c r="C161" s="11"/>
      <c r="D161" s="7" t="s">
        <v>30</v>
      </c>
      <c r="E161" s="42" t="s">
        <v>41</v>
      </c>
      <c r="F161" s="43">
        <v>30</v>
      </c>
      <c r="G161" s="43">
        <v>2.4300000000000002</v>
      </c>
      <c r="H161" s="43">
        <v>0.03</v>
      </c>
      <c r="I161" s="43">
        <v>14.64</v>
      </c>
      <c r="J161" s="43">
        <v>81.02</v>
      </c>
      <c r="K161" s="44" t="s">
        <v>42</v>
      </c>
      <c r="L161" s="43"/>
    </row>
    <row r="162" spans="1:12" ht="14.4" x14ac:dyDescent="0.3">
      <c r="A162" s="23"/>
      <c r="B162" s="15"/>
      <c r="C162" s="11"/>
      <c r="D162" s="7" t="s">
        <v>23</v>
      </c>
      <c r="E162" s="42" t="s">
        <v>63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16.529999999999998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54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99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 t="s">
        <v>100</v>
      </c>
      <c r="L167" s="43">
        <v>138</v>
      </c>
    </row>
    <row r="168" spans="1:12" ht="14.4" x14ac:dyDescent="0.3">
      <c r="A168" s="23"/>
      <c r="B168" s="15"/>
      <c r="C168" s="11"/>
      <c r="D168" s="7" t="s">
        <v>27</v>
      </c>
      <c r="E168" s="42" t="s">
        <v>101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 t="s">
        <v>102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 t="s">
        <v>59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 t="s">
        <v>60</v>
      </c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42</v>
      </c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41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42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138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43.61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238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113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114</v>
      </c>
      <c r="L177" s="40">
        <v>100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30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25</v>
      </c>
      <c r="E182" s="42" t="s">
        <v>103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116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>
        <v>138</v>
      </c>
    </row>
    <row r="187" spans="1:12" ht="14.4" x14ac:dyDescent="0.3">
      <c r="A187" s="23"/>
      <c r="B187" s="15"/>
      <c r="C187" s="11"/>
      <c r="D187" s="7" t="s">
        <v>27</v>
      </c>
      <c r="E187" s="42" t="s">
        <v>78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42</v>
      </c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41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42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138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238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1307.9000000000001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44.535999999999994</v>
      </c>
      <c r="H196" s="34">
        <f t="shared" si="94"/>
        <v>46.122999999999998</v>
      </c>
      <c r="I196" s="34">
        <f t="shared" si="94"/>
        <v>185.631</v>
      </c>
      <c r="J196" s="34">
        <f t="shared" si="94"/>
        <v>1352.77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dcterms:created xsi:type="dcterms:W3CDTF">2022-05-16T14:23:56Z</dcterms:created>
  <dcterms:modified xsi:type="dcterms:W3CDTF">2026-01-23T07:35:47Z</dcterms:modified>
</cp:coreProperties>
</file>