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Лист1!$A$1:$H$73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F53" i="1"/>
  <c r="F45" i="1" l="1"/>
  <c r="H68" i="1" s="1"/>
</calcChain>
</file>

<file path=xl/sharedStrings.xml><?xml version="1.0" encoding="utf-8"?>
<sst xmlns="http://schemas.openxmlformats.org/spreadsheetml/2006/main" count="133" uniqueCount="97">
  <si>
    <t>№</t>
  </si>
  <si>
    <t>Наименование мероприятия</t>
  </si>
  <si>
    <t>Планируемая дата проведения мероприятия</t>
  </si>
  <si>
    <t>Фактическая дата проведения мероприятия</t>
  </si>
  <si>
    <t>Формат мероприятия (онлайн/офлайн)</t>
  </si>
  <si>
    <t xml:space="preserve">Отчет по достижению значений результатов региональной составляющей федерального проекта «Патриотическое воспитание граждан Российской Федерации»  национального проекта «Образование» </t>
  </si>
  <si>
    <t xml:space="preserve">Муниципальное образование/территориальное управление министерства образования и науки Самарской области </t>
  </si>
  <si>
    <t>Приложение 2
к Методике расчета
результатов региональной составляющей федерального проекта «Патриотическое воспитание граждан Российской Федерации» национального проекта «Образование»</t>
  </si>
  <si>
    <t>Всероссийская акция «Блокадный хлеб»</t>
  </si>
  <si>
    <t>Международная акция «Георгиевская ленточка»</t>
  </si>
  <si>
    <t>Международная акция «Свеча Памяти»</t>
  </si>
  <si>
    <t>Всероссийская выставка архивных документов «Без срока давности»</t>
  </si>
  <si>
    <t>В течение года</t>
  </si>
  <si>
    <t>Всероссийский конкурс для школьников «Большая перемена»</t>
  </si>
  <si>
    <t>Международный субботник</t>
  </si>
  <si>
    <t>Организация и проведение торжественных и мемориальных мероприятий, посвященных Дням воинской славы России и памятным датам в соответствии с Федеральным законом от 13 марта 1995 г. № 32-ФЗ «О днях воинской славы и памятных датах России»</t>
  </si>
  <si>
    <t>Региональный этап военно-спортивной игры ПФО «Зарница Поволжья»</t>
  </si>
  <si>
    <t>Январь-май</t>
  </si>
  <si>
    <t>Региональный этап общественного проекта ПФО «Гвардеец-2»</t>
  </si>
  <si>
    <t>Февраль-май</t>
  </si>
  <si>
    <t>Региональный этап конкурса «Лучший военно-патриотический клуб» в рамках общественного проекта ПФО «Герои Отечества»</t>
  </si>
  <si>
    <t xml:space="preserve">Март-май </t>
  </si>
  <si>
    <t>Региональный этап конкурса «Наиболее полное выполнение законодательства по увековечиванию памяти защитников Отечества» в рамках общественного проекта ПФО «Герои Отечества»</t>
  </si>
  <si>
    <t>Региональный этап конкурса «Лучший музей (музейная экспозиция), посвященный увековечению памяти защитников Отечества» в рамках общественного проекта ПФО «Герои Отечества»</t>
  </si>
  <si>
    <t>Февраль-август</t>
  </si>
  <si>
    <t>Областные торжества, посвященные Дням воинской славы и памятным датам России</t>
  </si>
  <si>
    <t>Областная акция «Перекличка постов №1»</t>
  </si>
  <si>
    <t>Общероссийская гражданско-патриотическая акция «Мы – граждане России»</t>
  </si>
  <si>
    <t>Ноябрь</t>
  </si>
  <si>
    <t>Областная акция «День призывника»</t>
  </si>
  <si>
    <t>Областной военно-спортивный лагерь «Штурм»</t>
  </si>
  <si>
    <t xml:space="preserve">Смотр строя и песни юнармейских парадных расчетов </t>
  </si>
  <si>
    <t>Октябрь-ноябрь</t>
  </si>
  <si>
    <t>Областной смотр достижений военно-патриотических объединений</t>
  </si>
  <si>
    <t>Результат «Создание условий для развития системы межпоколенческого взаимодействия и обеспечения преемственности поколений, поддержки общественных инициатив и проектов, направленных на гражданское и патриотическое воспитание детей и молодежи»</t>
  </si>
  <si>
    <t>Результат «Обеспечено увеличение численности детей и молодежи в возрасте до 35 лет, вовлеченных в социально активную деятельность через увеличение охвата патриотическими проектами»</t>
  </si>
  <si>
    <t>Всероссийский проект «Диалоги с Героями»</t>
  </si>
  <si>
    <t>ВСЕГО по результату 1</t>
  </si>
  <si>
    <t>ВСЕГО по результату 2</t>
  </si>
  <si>
    <t>Иные мероприятия, реализыемые муниципальным образованием, общеобразовательными организациями и профессиональными образовательными обранизациями, направленные на вовлечение детей и молодежи в возрасте от 14 до 35 лет в систему патриотического воспитания (учитивыются при расчете достижения показателя «Об оценке эффективности деятельности высших должностных лиц (руководителей высших исполнительных органов государственной власти) субъектов Российской Федерации и деятельности органов исполнительной власти субъектов Российской Федерации»</t>
  </si>
  <si>
    <t>ВСЕГО по результату 1,2 и иным мероприятиям</t>
  </si>
  <si>
    <r>
      <t xml:space="preserve">Количество участников </t>
    </r>
    <r>
      <rPr>
        <i/>
        <sz val="12"/>
        <color rgb="FFFF0000"/>
        <rFont val="Times New Roman"/>
        <family val="1"/>
        <charset val="204"/>
      </rPr>
      <t>(в соответствии с онлайн-формой)</t>
    </r>
  </si>
  <si>
    <t>из них участников</t>
  </si>
  <si>
    <t>из них наставников</t>
  </si>
  <si>
    <t>Март</t>
  </si>
  <si>
    <r>
      <t xml:space="preserve">Ссылки на мероприятие в сети интернет </t>
    </r>
    <r>
      <rPr>
        <sz val="12"/>
        <color rgb="FFFF0000"/>
        <rFont val="Times New Roman"/>
        <family val="1"/>
        <charset val="204"/>
      </rPr>
      <t>(не менее 1 и не более 10 ссылок)</t>
    </r>
  </si>
  <si>
    <t>(ФИО)</t>
  </si>
  <si>
    <t>Дата предоставления</t>
  </si>
  <si>
    <t>"______________" 2022</t>
  </si>
  <si>
    <t>(должность)</t>
  </si>
  <si>
    <t>(подпись)</t>
  </si>
  <si>
    <t xml:space="preserve">Отчетный период (I, II, III, IV квартал 2023 г.)  </t>
  </si>
  <si>
    <t>Международная акция «Огненные картины войны» (г.о.Самара, г.о.Сызрань)</t>
  </si>
  <si>
    <t>Всероссийский проект «Судьба Солдата»</t>
  </si>
  <si>
    <t>Всероссийский проект «Дорога к обелиску»</t>
  </si>
  <si>
    <t>Всероссийский проект «Вахта Памяти»</t>
  </si>
  <si>
    <t>Областной фестиваль патриотической песни «За нами – Россия!» в г.о.Жигулевск</t>
  </si>
  <si>
    <t>Областной военно-спортивный лагерь «Зимний рейд»</t>
  </si>
  <si>
    <t>Областной смотр часовых Постов №1</t>
  </si>
  <si>
    <t>Численность участников общественных центров гражданско-патриотического воспитания и муниципальных отделений территориального отделения Самарского регионального отделения Всероссийского общественного движения «Волонтеры Победы»</t>
  </si>
  <si>
    <t>Областные военно-спортивные соревнования «Отчизны верные сыны»</t>
  </si>
  <si>
    <t>Парковые военно-спортивные соревнования для военно-патриотических объединений, действующих на базе профессиональных образовательных организаций Самарской области и образовательных организаций высшего образования в Самарской области (Областной фестиваль военно-патриотических объединений «Vремя Отважных»)</t>
  </si>
  <si>
    <t>Региональный лагерь «Юный спасатель»</t>
  </si>
  <si>
    <t>Участие в военном Параде, посвященном Дню Победы</t>
  </si>
  <si>
    <t>Апрель, ноябрь</t>
  </si>
  <si>
    <t>Октябрь</t>
  </si>
  <si>
    <t>Май</t>
  </si>
  <si>
    <t xml:space="preserve">Апрель </t>
  </si>
  <si>
    <t>Июнь</t>
  </si>
  <si>
    <t>Сентябрь</t>
  </si>
  <si>
    <t>Проведение мероприятий с привлечением ветеранов Великой Отечественной войны, тружеников тыла, действующих военнослужащих Вооруженных Сил Российской Федерации</t>
  </si>
  <si>
    <t>Проведение мероприятий, направленнных на гражданское и патриотичсекое воспитание детей и молоежи  с привлечением иных наставников</t>
  </si>
  <si>
    <t>9 мая</t>
  </si>
  <si>
    <t>12 июня;
12 декабря</t>
  </si>
  <si>
    <t>Апрель-май, 
июль-сентябрь</t>
  </si>
  <si>
    <t>Апрель</t>
  </si>
  <si>
    <t>Март – ноябрь</t>
  </si>
  <si>
    <t>22 июня</t>
  </si>
  <si>
    <t>с 27 апреля по 9 мая (включительно)</t>
  </si>
  <si>
    <t>27 января</t>
  </si>
  <si>
    <t>ГБОУ СОШ с.Майское</t>
  </si>
  <si>
    <t>21 апреля</t>
  </si>
  <si>
    <t>офлайн</t>
  </si>
  <si>
    <t>25 января</t>
  </si>
  <si>
    <t>https://vk.com/wall-209070546_67</t>
  </si>
  <si>
    <t>онлайн</t>
  </si>
  <si>
    <t>https://vk.com/wall-209070546_71</t>
  </si>
  <si>
    <t>https://vk.com/club209070546</t>
  </si>
  <si>
    <t>https://vk.com/wall-209070546_126</t>
  </si>
  <si>
    <t>14 апреля</t>
  </si>
  <si>
    <t>20 февраля</t>
  </si>
  <si>
    <t>https://vk.com/wall-209070546_83</t>
  </si>
  <si>
    <t>https://vk.com/wall-209070546_42</t>
  </si>
  <si>
    <t>8 декабря</t>
  </si>
  <si>
    <t>10 июня</t>
  </si>
  <si>
    <t>https://vk.com/wall-209070546_190</t>
  </si>
  <si>
    <t>https://vk.com/wall-209070546_147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</si>
</sst>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0" borderId="4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12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9" fillId="0" borderId="1" xfId="1" applyBorder="1" applyAlignment="1">
      <alignment horizontal="justify" vertical="center" wrapText="1"/>
    </xf>
    <xf numFmtId="0" fontId="9" fillId="0" borderId="1" xfId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wall-209070546_126" TargetMode="External"/><Relationship Id="rId2" Type="http://schemas.openxmlformats.org/officeDocument/2006/relationships/hyperlink" Target="https://vk.com/club209070546" TargetMode="External"/><Relationship Id="rId1" Type="http://schemas.openxmlformats.org/officeDocument/2006/relationships/hyperlink" Target="https://vk.com/wall-209070546_6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wall-209070546_190" TargetMode="External"/><Relationship Id="rId4" Type="http://schemas.openxmlformats.org/officeDocument/2006/relationships/hyperlink" Target="https://vk.com/wall-209070546_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showGridLines="0" tabSelected="1" view="pageBreakPreview" zoomScale="69" zoomScaleNormal="100" zoomScaleSheetLayoutView="69" workbookViewId="0">
      <selection activeCell="H44" sqref="H44"/>
    </sheetView>
  </sheetViews>
  <sheetFormatPr defaultRowHeight="15" x14ac:dyDescent="0.25"/>
  <cols>
    <col min="2" max="2" width="46.85546875" customWidth="1"/>
    <col min="3" max="3" width="24.140625" customWidth="1"/>
    <col min="4" max="5" width="16.28515625" customWidth="1"/>
    <col min="6" max="6" width="13.140625" customWidth="1"/>
    <col min="7" max="7" width="13.5703125" customWidth="1"/>
    <col min="8" max="8" width="24.140625" customWidth="1"/>
  </cols>
  <sheetData>
    <row r="1" spans="1:8" ht="35.25" customHeight="1" x14ac:dyDescent="0.25">
      <c r="A1" s="1"/>
      <c r="B1" s="1"/>
      <c r="C1" s="1"/>
      <c r="D1" s="1"/>
      <c r="E1" s="1"/>
      <c r="F1" s="1"/>
      <c r="G1" s="44" t="s">
        <v>7</v>
      </c>
      <c r="H1" s="45"/>
    </row>
    <row r="2" spans="1:8" ht="30" customHeight="1" x14ac:dyDescent="0.25">
      <c r="A2" s="1"/>
      <c r="B2" s="1"/>
      <c r="C2" s="1"/>
      <c r="D2" s="1"/>
      <c r="E2" s="1"/>
      <c r="F2" s="1"/>
      <c r="G2" s="45"/>
      <c r="H2" s="45"/>
    </row>
    <row r="3" spans="1:8" ht="30" customHeight="1" x14ac:dyDescent="0.25">
      <c r="A3" s="1"/>
      <c r="B3" s="1"/>
      <c r="C3" s="1"/>
      <c r="D3" s="1"/>
      <c r="E3" s="1"/>
      <c r="F3" s="1"/>
      <c r="G3" s="45"/>
      <c r="H3" s="45"/>
    </row>
    <row r="4" spans="1:8" ht="11.25" customHeight="1" x14ac:dyDescent="0.25">
      <c r="A4" s="1"/>
      <c r="B4" s="1"/>
      <c r="C4" s="1"/>
      <c r="D4" s="1"/>
      <c r="E4" s="1"/>
      <c r="F4" s="1"/>
      <c r="G4" s="45"/>
      <c r="H4" s="45"/>
    </row>
    <row r="5" spans="1:8" ht="71.25" customHeight="1" x14ac:dyDescent="0.25">
      <c r="A5" s="42" t="s">
        <v>5</v>
      </c>
      <c r="B5" s="43"/>
      <c r="C5" s="43"/>
      <c r="D5" s="43"/>
      <c r="E5" s="43"/>
      <c r="F5" s="43"/>
      <c r="G5" s="43"/>
      <c r="H5" s="43"/>
    </row>
    <row r="6" spans="1:8" ht="12.75" customHeight="1" x14ac:dyDescent="0.25">
      <c r="A6" s="2"/>
      <c r="B6" s="2"/>
      <c r="C6" s="2"/>
      <c r="D6" s="2"/>
      <c r="E6" s="2"/>
      <c r="F6" s="2"/>
      <c r="G6" s="2"/>
      <c r="H6" s="2"/>
    </row>
    <row r="7" spans="1:8" ht="36.75" customHeight="1" x14ac:dyDescent="0.25">
      <c r="A7" s="46" t="s">
        <v>6</v>
      </c>
      <c r="B7" s="46"/>
      <c r="C7" s="46"/>
      <c r="D7" s="47" t="s">
        <v>80</v>
      </c>
      <c r="E7" s="47"/>
      <c r="F7" s="47"/>
      <c r="G7" s="47"/>
      <c r="H7" s="47"/>
    </row>
    <row r="8" spans="1:8" ht="19.5" customHeight="1" x14ac:dyDescent="0.25">
      <c r="A8" s="2"/>
      <c r="B8" s="2"/>
      <c r="C8" s="2"/>
      <c r="D8" s="2"/>
      <c r="E8" s="2"/>
      <c r="F8" s="2"/>
      <c r="G8" s="2"/>
      <c r="H8" s="2"/>
    </row>
    <row r="9" spans="1:8" ht="18" customHeight="1" x14ac:dyDescent="0.25">
      <c r="A9" s="52" t="s">
        <v>51</v>
      </c>
      <c r="B9" s="52"/>
      <c r="C9" s="52"/>
      <c r="D9" s="47"/>
      <c r="E9" s="47"/>
      <c r="F9" s="47"/>
      <c r="G9" s="47"/>
      <c r="H9" s="47"/>
    </row>
    <row r="10" spans="1:8" ht="12.75" customHeight="1" x14ac:dyDescent="0.25">
      <c r="A10" s="2"/>
      <c r="B10" s="2"/>
      <c r="C10" s="2"/>
      <c r="D10" s="2"/>
      <c r="E10" s="2"/>
      <c r="F10" s="2"/>
      <c r="G10" s="2"/>
      <c r="H10" s="2"/>
    </row>
    <row r="11" spans="1:8" ht="63" x14ac:dyDescent="0.25">
      <c r="A11" s="4" t="s">
        <v>0</v>
      </c>
      <c r="B11" s="7" t="s">
        <v>1</v>
      </c>
      <c r="C11" s="4" t="s">
        <v>2</v>
      </c>
      <c r="D11" s="4" t="s">
        <v>3</v>
      </c>
      <c r="E11" s="4" t="s">
        <v>4</v>
      </c>
      <c r="F11" s="35" t="s">
        <v>41</v>
      </c>
      <c r="G11" s="36"/>
      <c r="H11" s="4" t="s">
        <v>45</v>
      </c>
    </row>
    <row r="12" spans="1:8" ht="15.75" x14ac:dyDescent="0.25">
      <c r="A12" s="11">
        <v>1</v>
      </c>
      <c r="B12" s="12">
        <v>2</v>
      </c>
      <c r="C12" s="13">
        <v>3</v>
      </c>
      <c r="D12" s="11">
        <v>4</v>
      </c>
      <c r="E12" s="11">
        <v>5</v>
      </c>
      <c r="F12" s="50">
        <v>6</v>
      </c>
      <c r="G12" s="51"/>
      <c r="H12" s="11">
        <v>7</v>
      </c>
    </row>
    <row r="13" spans="1:8" ht="44.25" customHeight="1" x14ac:dyDescent="0.25">
      <c r="A13" s="53" t="s">
        <v>35</v>
      </c>
      <c r="B13" s="54"/>
      <c r="C13" s="54"/>
      <c r="D13" s="55"/>
      <c r="E13" s="55"/>
      <c r="F13" s="55"/>
      <c r="G13" s="55"/>
      <c r="H13" s="56"/>
    </row>
    <row r="14" spans="1:8" ht="23.25" customHeight="1" x14ac:dyDescent="0.25">
      <c r="A14" s="7">
        <v>1</v>
      </c>
      <c r="B14" s="3" t="s">
        <v>8</v>
      </c>
      <c r="C14" s="4" t="s">
        <v>79</v>
      </c>
      <c r="D14" s="14" t="s">
        <v>83</v>
      </c>
      <c r="E14" s="15" t="s">
        <v>82</v>
      </c>
      <c r="F14" s="35">
        <v>87</v>
      </c>
      <c r="G14" s="36"/>
      <c r="H14" s="75" t="s">
        <v>84</v>
      </c>
    </row>
    <row r="15" spans="1:8" ht="31.5" x14ac:dyDescent="0.25">
      <c r="A15" s="7">
        <v>2</v>
      </c>
      <c r="B15" s="3" t="s">
        <v>9</v>
      </c>
      <c r="C15" s="5" t="s">
        <v>78</v>
      </c>
      <c r="D15" s="14"/>
      <c r="E15" s="15"/>
      <c r="F15" s="35"/>
      <c r="G15" s="36"/>
      <c r="H15" s="15"/>
    </row>
    <row r="16" spans="1:8" ht="27.75" customHeight="1" x14ac:dyDescent="0.25">
      <c r="A16" s="7">
        <v>3</v>
      </c>
      <c r="B16" s="3" t="s">
        <v>10</v>
      </c>
      <c r="C16" s="5" t="s">
        <v>77</v>
      </c>
      <c r="D16" s="14" t="s">
        <v>77</v>
      </c>
      <c r="E16" s="15" t="s">
        <v>85</v>
      </c>
      <c r="F16" s="35"/>
      <c r="G16" s="36"/>
      <c r="H16" s="75" t="s">
        <v>87</v>
      </c>
    </row>
    <row r="17" spans="1:8" ht="31.5" x14ac:dyDescent="0.25">
      <c r="A17" s="26">
        <v>4</v>
      </c>
      <c r="B17" s="3" t="s">
        <v>52</v>
      </c>
      <c r="C17" s="5" t="s">
        <v>77</v>
      </c>
      <c r="D17" s="14"/>
      <c r="E17" s="15"/>
      <c r="F17" s="35"/>
      <c r="G17" s="36"/>
      <c r="H17" s="15"/>
    </row>
    <row r="18" spans="1:8" ht="31.5" x14ac:dyDescent="0.25">
      <c r="A18" s="26">
        <v>5</v>
      </c>
      <c r="B18" s="3" t="s">
        <v>11</v>
      </c>
      <c r="C18" s="5" t="s">
        <v>12</v>
      </c>
      <c r="D18" s="14" t="s">
        <v>81</v>
      </c>
      <c r="E18" s="15" t="s">
        <v>85</v>
      </c>
      <c r="F18" s="35">
        <v>76</v>
      </c>
      <c r="G18" s="36"/>
      <c r="H18" s="15" t="s">
        <v>86</v>
      </c>
    </row>
    <row r="19" spans="1:8" ht="31.5" x14ac:dyDescent="0.25">
      <c r="A19" s="26">
        <v>6</v>
      </c>
      <c r="B19" s="3" t="s">
        <v>13</v>
      </c>
      <c r="C19" s="5" t="s">
        <v>76</v>
      </c>
      <c r="D19" s="14"/>
      <c r="E19" s="15"/>
      <c r="F19" s="35"/>
      <c r="G19" s="36"/>
      <c r="H19" s="15"/>
    </row>
    <row r="20" spans="1:8" ht="30" x14ac:dyDescent="0.25">
      <c r="A20" s="26">
        <v>7</v>
      </c>
      <c r="B20" s="3" t="s">
        <v>14</v>
      </c>
      <c r="C20" s="5" t="s">
        <v>75</v>
      </c>
      <c r="D20" s="14" t="s">
        <v>89</v>
      </c>
      <c r="E20" s="15" t="s">
        <v>85</v>
      </c>
      <c r="F20" s="35">
        <v>102</v>
      </c>
      <c r="G20" s="36"/>
      <c r="H20" s="75" t="s">
        <v>88</v>
      </c>
    </row>
    <row r="21" spans="1:8" ht="89.25" customHeight="1" x14ac:dyDescent="0.25">
      <c r="A21" s="26">
        <v>8</v>
      </c>
      <c r="B21" s="3" t="s">
        <v>15</v>
      </c>
      <c r="C21" s="5" t="s">
        <v>12</v>
      </c>
      <c r="D21" s="14" t="s">
        <v>90</v>
      </c>
      <c r="E21" s="15" t="s">
        <v>82</v>
      </c>
      <c r="F21" s="35">
        <v>90</v>
      </c>
      <c r="G21" s="36"/>
      <c r="H21" s="15" t="s">
        <v>91</v>
      </c>
    </row>
    <row r="22" spans="1:8" ht="15.75" x14ac:dyDescent="0.25">
      <c r="A22" s="26">
        <v>9</v>
      </c>
      <c r="B22" s="3" t="s">
        <v>53</v>
      </c>
      <c r="C22" s="5" t="s">
        <v>12</v>
      </c>
      <c r="D22" s="14"/>
      <c r="E22" s="15"/>
      <c r="F22" s="35"/>
      <c r="G22" s="36"/>
      <c r="H22" s="15"/>
    </row>
    <row r="23" spans="1:8" ht="15.75" x14ac:dyDescent="0.25">
      <c r="A23" s="26">
        <v>10</v>
      </c>
      <c r="B23" s="3" t="s">
        <v>54</v>
      </c>
      <c r="C23" s="5" t="s">
        <v>12</v>
      </c>
      <c r="D23" s="14"/>
      <c r="E23" s="15"/>
      <c r="F23" s="35"/>
      <c r="G23" s="36"/>
      <c r="H23" s="15"/>
    </row>
    <row r="24" spans="1:8" ht="31.5" x14ac:dyDescent="0.25">
      <c r="A24" s="26">
        <v>11</v>
      </c>
      <c r="B24" s="3" t="s">
        <v>55</v>
      </c>
      <c r="C24" s="34" t="s">
        <v>74</v>
      </c>
      <c r="D24" s="14"/>
      <c r="E24" s="15"/>
      <c r="F24" s="35"/>
      <c r="G24" s="36"/>
      <c r="H24" s="15"/>
    </row>
    <row r="25" spans="1:8" ht="31.5" x14ac:dyDescent="0.25">
      <c r="A25" s="26">
        <v>12</v>
      </c>
      <c r="B25" s="6" t="s">
        <v>16</v>
      </c>
      <c r="C25" s="5" t="s">
        <v>17</v>
      </c>
      <c r="D25" s="14"/>
      <c r="E25" s="15"/>
      <c r="F25" s="35"/>
      <c r="G25" s="36"/>
      <c r="H25" s="15"/>
    </row>
    <row r="26" spans="1:8" ht="31.5" x14ac:dyDescent="0.25">
      <c r="A26" s="26">
        <v>13</v>
      </c>
      <c r="B26" s="6" t="s">
        <v>18</v>
      </c>
      <c r="C26" s="5" t="s">
        <v>19</v>
      </c>
      <c r="D26" s="14"/>
      <c r="E26" s="15"/>
      <c r="F26" s="35"/>
      <c r="G26" s="36"/>
      <c r="H26" s="15"/>
    </row>
    <row r="27" spans="1:8" ht="63" x14ac:dyDescent="0.25">
      <c r="A27" s="26">
        <v>14</v>
      </c>
      <c r="B27" s="6" t="s">
        <v>20</v>
      </c>
      <c r="C27" s="5" t="s">
        <v>21</v>
      </c>
      <c r="D27" s="14"/>
      <c r="E27" s="15"/>
      <c r="F27" s="35"/>
      <c r="G27" s="36"/>
      <c r="H27" s="15"/>
    </row>
    <row r="28" spans="1:8" ht="78.75" x14ac:dyDescent="0.25">
      <c r="A28" s="26">
        <v>15</v>
      </c>
      <c r="B28" s="6" t="s">
        <v>22</v>
      </c>
      <c r="C28" s="5" t="s">
        <v>12</v>
      </c>
      <c r="D28" s="14" t="s">
        <v>93</v>
      </c>
      <c r="E28" s="15" t="s">
        <v>82</v>
      </c>
      <c r="F28" s="35">
        <v>46</v>
      </c>
      <c r="G28" s="36"/>
      <c r="H28" s="75" t="s">
        <v>92</v>
      </c>
    </row>
    <row r="29" spans="1:8" ht="78.75" x14ac:dyDescent="0.25">
      <c r="A29" s="26">
        <v>16</v>
      </c>
      <c r="B29" s="6" t="s">
        <v>23</v>
      </c>
      <c r="C29" s="5" t="s">
        <v>24</v>
      </c>
      <c r="D29" s="14"/>
      <c r="E29" s="15"/>
      <c r="F29" s="35"/>
      <c r="G29" s="36"/>
      <c r="H29" s="15"/>
    </row>
    <row r="30" spans="1:8" ht="31.5" x14ac:dyDescent="0.25">
      <c r="A30" s="26">
        <v>17</v>
      </c>
      <c r="B30" s="6" t="s">
        <v>25</v>
      </c>
      <c r="C30" s="5" t="s">
        <v>12</v>
      </c>
      <c r="D30" s="14"/>
      <c r="E30" s="15"/>
      <c r="F30" s="35"/>
      <c r="G30" s="36"/>
      <c r="H30" s="15"/>
    </row>
    <row r="31" spans="1:8" ht="15.75" x14ac:dyDescent="0.25">
      <c r="A31" s="26">
        <v>18</v>
      </c>
      <c r="B31" s="6" t="s">
        <v>26</v>
      </c>
      <c r="C31" s="5" t="s">
        <v>12</v>
      </c>
      <c r="D31" s="14"/>
      <c r="E31" s="15"/>
      <c r="F31" s="35"/>
      <c r="G31" s="36"/>
      <c r="H31" s="15"/>
    </row>
    <row r="32" spans="1:8" ht="30" customHeight="1" x14ac:dyDescent="0.25">
      <c r="A32" s="26">
        <v>19</v>
      </c>
      <c r="B32" s="6" t="s">
        <v>27</v>
      </c>
      <c r="C32" s="5" t="s">
        <v>73</v>
      </c>
      <c r="D32" s="16" t="s">
        <v>94</v>
      </c>
      <c r="E32" s="10" t="s">
        <v>82</v>
      </c>
      <c r="F32" s="35">
        <v>49</v>
      </c>
      <c r="G32" s="36"/>
      <c r="H32" s="76" t="s">
        <v>95</v>
      </c>
    </row>
    <row r="33" spans="1:8" ht="42.75" customHeight="1" x14ac:dyDescent="0.25">
      <c r="A33" s="26">
        <v>20</v>
      </c>
      <c r="B33" s="6" t="s">
        <v>56</v>
      </c>
      <c r="C33" s="5" t="s">
        <v>28</v>
      </c>
      <c r="D33" s="16"/>
      <c r="E33" s="9"/>
      <c r="F33" s="35"/>
      <c r="G33" s="36"/>
      <c r="H33" s="10"/>
    </row>
    <row r="34" spans="1:8" ht="15.75" x14ac:dyDescent="0.25">
      <c r="A34" s="26">
        <v>21</v>
      </c>
      <c r="B34" s="6" t="s">
        <v>29</v>
      </c>
      <c r="C34" s="5" t="s">
        <v>64</v>
      </c>
      <c r="D34" s="16"/>
      <c r="E34" s="10"/>
      <c r="F34" s="35"/>
      <c r="G34" s="36"/>
      <c r="H34" s="10"/>
    </row>
    <row r="35" spans="1:8" ht="31.5" x14ac:dyDescent="0.25">
      <c r="A35" s="26">
        <v>22</v>
      </c>
      <c r="B35" s="6" t="s">
        <v>57</v>
      </c>
      <c r="C35" s="5" t="s">
        <v>44</v>
      </c>
      <c r="D35" s="16"/>
      <c r="E35" s="10"/>
      <c r="F35" s="35"/>
      <c r="G35" s="36"/>
      <c r="H35" s="10"/>
    </row>
    <row r="36" spans="1:8" ht="31.5" x14ac:dyDescent="0.25">
      <c r="A36" s="26">
        <v>23</v>
      </c>
      <c r="B36" s="6" t="s">
        <v>30</v>
      </c>
      <c r="C36" s="5" t="s">
        <v>65</v>
      </c>
      <c r="D36" s="16"/>
      <c r="E36" s="10"/>
      <c r="F36" s="35"/>
      <c r="G36" s="36"/>
      <c r="H36" s="10"/>
    </row>
    <row r="37" spans="1:8" ht="31.5" x14ac:dyDescent="0.25">
      <c r="A37" s="26">
        <v>24</v>
      </c>
      <c r="B37" s="6" t="s">
        <v>31</v>
      </c>
      <c r="C37" s="5" t="s">
        <v>32</v>
      </c>
      <c r="D37" s="16"/>
      <c r="E37" s="10"/>
      <c r="F37" s="35"/>
      <c r="G37" s="36"/>
      <c r="H37" s="10"/>
    </row>
    <row r="38" spans="1:8" ht="31.5" x14ac:dyDescent="0.25">
      <c r="A38" s="26">
        <v>25</v>
      </c>
      <c r="B38" s="6" t="s">
        <v>33</v>
      </c>
      <c r="C38" s="5" t="s">
        <v>12</v>
      </c>
      <c r="D38" s="16"/>
      <c r="E38" s="10"/>
      <c r="F38" s="35"/>
      <c r="G38" s="36"/>
      <c r="H38" s="10"/>
    </row>
    <row r="39" spans="1:8" ht="15.75" x14ac:dyDescent="0.25">
      <c r="A39" s="26">
        <v>26</v>
      </c>
      <c r="B39" s="6" t="s">
        <v>58</v>
      </c>
      <c r="C39" s="5" t="s">
        <v>66</v>
      </c>
      <c r="D39" s="16"/>
      <c r="E39" s="10"/>
      <c r="F39" s="35"/>
      <c r="G39" s="36"/>
      <c r="H39" s="17"/>
    </row>
    <row r="40" spans="1:8" ht="110.25" x14ac:dyDescent="0.25">
      <c r="A40" s="26">
        <v>27</v>
      </c>
      <c r="B40" s="3" t="s">
        <v>59</v>
      </c>
      <c r="C40" s="4" t="s">
        <v>12</v>
      </c>
      <c r="D40" s="16"/>
      <c r="E40" s="10"/>
      <c r="F40" s="35"/>
      <c r="G40" s="36"/>
      <c r="H40" s="17"/>
    </row>
    <row r="41" spans="1:8" ht="31.5" x14ac:dyDescent="0.25">
      <c r="A41" s="26">
        <v>28</v>
      </c>
      <c r="B41" s="3" t="s">
        <v>60</v>
      </c>
      <c r="C41" s="5" t="s">
        <v>67</v>
      </c>
      <c r="D41" s="16"/>
      <c r="E41" s="10"/>
      <c r="F41" s="35"/>
      <c r="G41" s="36"/>
      <c r="H41" s="17"/>
    </row>
    <row r="42" spans="1:8" ht="141.75" x14ac:dyDescent="0.25">
      <c r="A42" s="26">
        <v>29</v>
      </c>
      <c r="B42" s="3" t="s">
        <v>61</v>
      </c>
      <c r="C42" s="5" t="s">
        <v>68</v>
      </c>
      <c r="D42" s="16"/>
      <c r="E42" s="10"/>
      <c r="F42" s="35"/>
      <c r="G42" s="36"/>
      <c r="H42" s="17"/>
    </row>
    <row r="43" spans="1:8" ht="15.75" x14ac:dyDescent="0.25">
      <c r="A43" s="26">
        <v>30</v>
      </c>
      <c r="B43" s="3" t="s">
        <v>62</v>
      </c>
      <c r="C43" s="5" t="s">
        <v>69</v>
      </c>
      <c r="D43" s="16"/>
      <c r="E43" s="10"/>
      <c r="F43" s="35"/>
      <c r="G43" s="36"/>
      <c r="H43" s="17"/>
    </row>
    <row r="44" spans="1:8" ht="32.25" thickBot="1" x14ac:dyDescent="0.3">
      <c r="A44" s="26">
        <v>31</v>
      </c>
      <c r="B44" s="3" t="s">
        <v>63</v>
      </c>
      <c r="C44" s="5" t="s">
        <v>72</v>
      </c>
      <c r="D44" s="16" t="s">
        <v>72</v>
      </c>
      <c r="E44" s="10" t="s">
        <v>82</v>
      </c>
      <c r="F44" s="48">
        <v>63</v>
      </c>
      <c r="G44" s="49"/>
      <c r="H44" s="17" t="s">
        <v>96</v>
      </c>
    </row>
    <row r="45" spans="1:8" ht="19.5" customHeight="1" thickBot="1" x14ac:dyDescent="0.3">
      <c r="A45" s="60" t="s">
        <v>37</v>
      </c>
      <c r="B45" s="61"/>
      <c r="C45" s="61"/>
      <c r="D45" s="62"/>
      <c r="E45" s="62"/>
      <c r="F45" s="63">
        <f>F14+F15+F16+F17+F18+F19+F20+F21+F22+F23+F24+F25+F26+F27+F28+F29+F30+F31+F32+F33+F34+F35+F36+F37+F38+F44+F39+F40+F41+F42+F43</f>
        <v>513</v>
      </c>
      <c r="G45" s="64"/>
      <c r="H45" s="25"/>
    </row>
    <row r="46" spans="1:8" ht="61.5" customHeight="1" x14ac:dyDescent="0.25">
      <c r="A46" s="57" t="s">
        <v>34</v>
      </c>
      <c r="B46" s="58"/>
      <c r="C46" s="58"/>
      <c r="D46" s="58"/>
      <c r="E46" s="58"/>
      <c r="F46" s="58"/>
      <c r="G46" s="58"/>
      <c r="H46" s="59"/>
    </row>
    <row r="47" spans="1:8" ht="54.75" customHeight="1" x14ac:dyDescent="0.25">
      <c r="A47" s="37" t="s">
        <v>0</v>
      </c>
      <c r="B47" s="37" t="s">
        <v>1</v>
      </c>
      <c r="C47" s="37" t="s">
        <v>2</v>
      </c>
      <c r="D47" s="37" t="s">
        <v>3</v>
      </c>
      <c r="E47" s="37" t="s">
        <v>4</v>
      </c>
      <c r="F47" s="35" t="s">
        <v>41</v>
      </c>
      <c r="G47" s="36"/>
      <c r="H47" s="37" t="s">
        <v>45</v>
      </c>
    </row>
    <row r="48" spans="1:8" ht="42.75" customHeight="1" x14ac:dyDescent="0.25">
      <c r="A48" s="38"/>
      <c r="B48" s="38"/>
      <c r="C48" s="38"/>
      <c r="D48" s="38"/>
      <c r="E48" s="38"/>
      <c r="F48" s="20" t="s">
        <v>42</v>
      </c>
      <c r="G48" s="20" t="s">
        <v>43</v>
      </c>
      <c r="H48" s="38"/>
    </row>
    <row r="49" spans="1:8" ht="26.25" customHeight="1" x14ac:dyDescent="0.25">
      <c r="A49" s="11">
        <v>1</v>
      </c>
      <c r="B49" s="33">
        <v>2</v>
      </c>
      <c r="C49" s="13">
        <v>3</v>
      </c>
      <c r="D49" s="11">
        <v>4</v>
      </c>
      <c r="E49" s="11">
        <v>5</v>
      </c>
      <c r="F49" s="11">
        <v>6</v>
      </c>
      <c r="G49" s="11">
        <v>7</v>
      </c>
      <c r="H49" s="11">
        <v>8</v>
      </c>
    </row>
    <row r="50" spans="1:8" ht="33.75" customHeight="1" x14ac:dyDescent="0.25">
      <c r="A50" s="8">
        <v>1</v>
      </c>
      <c r="B50" s="6" t="s">
        <v>36</v>
      </c>
      <c r="C50" s="32" t="s">
        <v>12</v>
      </c>
      <c r="D50" s="16"/>
      <c r="E50" s="10"/>
      <c r="F50" s="10"/>
      <c r="G50" s="10"/>
      <c r="H50" s="10"/>
    </row>
    <row r="51" spans="1:8" ht="84.75" customHeight="1" x14ac:dyDescent="0.25">
      <c r="A51" s="8">
        <v>2</v>
      </c>
      <c r="B51" s="6" t="s">
        <v>70</v>
      </c>
      <c r="C51" s="32" t="s">
        <v>12</v>
      </c>
      <c r="D51" s="16"/>
      <c r="E51" s="10"/>
      <c r="F51" s="10"/>
      <c r="G51" s="10"/>
      <c r="H51" s="10"/>
    </row>
    <row r="52" spans="1:8" ht="69" customHeight="1" thickBot="1" x14ac:dyDescent="0.3">
      <c r="A52" s="8">
        <v>2</v>
      </c>
      <c r="B52" s="6" t="s">
        <v>71</v>
      </c>
      <c r="C52" s="32" t="s">
        <v>12</v>
      </c>
      <c r="D52" s="16"/>
      <c r="E52" s="10"/>
      <c r="F52" s="10"/>
      <c r="G52" s="10"/>
      <c r="H52" s="10"/>
    </row>
    <row r="53" spans="1:8" ht="19.5" customHeight="1" thickBot="1" x14ac:dyDescent="0.3">
      <c r="A53" s="65" t="s">
        <v>38</v>
      </c>
      <c r="B53" s="66"/>
      <c r="C53" s="67"/>
      <c r="D53" s="67"/>
      <c r="E53" s="67"/>
      <c r="F53" s="27">
        <f>F50+F52+F51</f>
        <v>0</v>
      </c>
      <c r="G53" s="27">
        <f>G50+G52+G51</f>
        <v>0</v>
      </c>
      <c r="H53" s="25"/>
    </row>
    <row r="54" spans="1:8" ht="71.25" customHeight="1" x14ac:dyDescent="0.25">
      <c r="A54" s="39" t="s">
        <v>39</v>
      </c>
      <c r="B54" s="40"/>
      <c r="C54" s="40"/>
      <c r="D54" s="40"/>
      <c r="E54" s="40"/>
      <c r="F54" s="40"/>
      <c r="G54" s="40"/>
      <c r="H54" s="41"/>
    </row>
    <row r="55" spans="1:8" ht="57" customHeight="1" x14ac:dyDescent="0.25">
      <c r="A55" s="37" t="s">
        <v>0</v>
      </c>
      <c r="B55" s="37" t="s">
        <v>1</v>
      </c>
      <c r="C55" s="37" t="s">
        <v>2</v>
      </c>
      <c r="D55" s="37" t="s">
        <v>3</v>
      </c>
      <c r="E55" s="37" t="s">
        <v>4</v>
      </c>
      <c r="F55" s="35" t="s">
        <v>41</v>
      </c>
      <c r="G55" s="36"/>
      <c r="H55" s="37" t="s">
        <v>45</v>
      </c>
    </row>
    <row r="56" spans="1:8" ht="64.5" customHeight="1" x14ac:dyDescent="0.25">
      <c r="A56" s="38"/>
      <c r="B56" s="38"/>
      <c r="C56" s="38"/>
      <c r="D56" s="38"/>
      <c r="E56" s="38"/>
      <c r="F56" s="20" t="s">
        <v>42</v>
      </c>
      <c r="G56" s="20" t="s">
        <v>43</v>
      </c>
      <c r="H56" s="38"/>
    </row>
    <row r="57" spans="1:8" ht="15.75" x14ac:dyDescent="0.25">
      <c r="A57" s="11">
        <v>1</v>
      </c>
      <c r="B57" s="21">
        <v>2</v>
      </c>
      <c r="C57" s="22">
        <v>3</v>
      </c>
      <c r="D57" s="11">
        <v>4</v>
      </c>
      <c r="E57" s="11">
        <v>5</v>
      </c>
      <c r="F57" s="23">
        <v>6</v>
      </c>
      <c r="G57" s="24">
        <v>7</v>
      </c>
      <c r="H57" s="11">
        <v>8</v>
      </c>
    </row>
    <row r="58" spans="1:8" ht="21.75" customHeight="1" x14ac:dyDescent="0.25">
      <c r="A58" s="9">
        <v>1</v>
      </c>
      <c r="B58" s="4"/>
      <c r="C58" s="4"/>
      <c r="D58" s="10"/>
      <c r="E58" s="10"/>
      <c r="F58" s="10"/>
      <c r="G58" s="10"/>
      <c r="H58" s="10"/>
    </row>
    <row r="59" spans="1:8" ht="21.75" customHeight="1" x14ac:dyDescent="0.25">
      <c r="A59" s="9">
        <v>2</v>
      </c>
      <c r="B59" s="4"/>
      <c r="C59" s="4"/>
      <c r="D59" s="10"/>
      <c r="E59" s="10"/>
      <c r="F59" s="10"/>
      <c r="G59" s="10"/>
      <c r="H59" s="10"/>
    </row>
    <row r="60" spans="1:8" ht="21.75" customHeight="1" x14ac:dyDescent="0.25">
      <c r="A60" s="9">
        <v>3</v>
      </c>
      <c r="B60" s="4"/>
      <c r="C60" s="4"/>
      <c r="D60" s="10"/>
      <c r="E60" s="10"/>
      <c r="F60" s="10"/>
      <c r="G60" s="10"/>
      <c r="H60" s="10"/>
    </row>
    <row r="61" spans="1:8" ht="21.75" customHeight="1" x14ac:dyDescent="0.25">
      <c r="A61" s="9">
        <v>4</v>
      </c>
      <c r="B61" s="4"/>
      <c r="C61" s="4"/>
      <c r="D61" s="10"/>
      <c r="E61" s="10"/>
      <c r="F61" s="10"/>
      <c r="G61" s="10"/>
      <c r="H61" s="18"/>
    </row>
    <row r="62" spans="1:8" ht="21.75" customHeight="1" x14ac:dyDescent="0.25">
      <c r="A62" s="9">
        <v>5</v>
      </c>
      <c r="B62" s="4"/>
      <c r="C62" s="4"/>
      <c r="D62" s="10"/>
      <c r="E62" s="10"/>
      <c r="F62" s="10"/>
      <c r="G62" s="10"/>
      <c r="H62" s="18"/>
    </row>
    <row r="63" spans="1:8" ht="21.75" customHeight="1" x14ac:dyDescent="0.25">
      <c r="A63" s="9">
        <v>6</v>
      </c>
      <c r="B63" s="4"/>
      <c r="C63" s="4"/>
      <c r="D63" s="10"/>
      <c r="E63" s="10"/>
      <c r="F63" s="10"/>
      <c r="G63" s="10"/>
      <c r="H63" s="18"/>
    </row>
    <row r="64" spans="1:8" ht="21.75" customHeight="1" x14ac:dyDescent="0.25">
      <c r="A64" s="9">
        <v>7</v>
      </c>
      <c r="B64" s="4"/>
      <c r="C64" s="4"/>
      <c r="D64" s="10"/>
      <c r="E64" s="10"/>
      <c r="F64" s="10"/>
      <c r="G64" s="10"/>
      <c r="H64" s="18"/>
    </row>
    <row r="65" spans="1:8" ht="21.75" customHeight="1" x14ac:dyDescent="0.25">
      <c r="A65" s="9">
        <v>8</v>
      </c>
      <c r="B65" s="4"/>
      <c r="C65" s="4"/>
      <c r="D65" s="10"/>
      <c r="E65" s="10"/>
      <c r="F65" s="10"/>
      <c r="G65" s="10"/>
      <c r="H65" s="18"/>
    </row>
    <row r="66" spans="1:8" ht="21.75" customHeight="1" x14ac:dyDescent="0.25">
      <c r="A66" s="9">
        <v>9</v>
      </c>
      <c r="B66" s="4"/>
      <c r="C66" s="4"/>
      <c r="D66" s="10"/>
      <c r="E66" s="10"/>
      <c r="F66" s="10"/>
      <c r="G66" s="10"/>
      <c r="H66" s="18"/>
    </row>
    <row r="67" spans="1:8" ht="21.75" customHeight="1" thickBot="1" x14ac:dyDescent="0.3">
      <c r="A67" s="9">
        <v>10</v>
      </c>
      <c r="B67" s="4"/>
      <c r="C67" s="4"/>
      <c r="D67" s="10"/>
      <c r="E67" s="10"/>
      <c r="F67" s="10"/>
      <c r="G67" s="10"/>
      <c r="H67" s="18"/>
    </row>
    <row r="68" spans="1:8" ht="18.75" customHeight="1" thickBot="1" x14ac:dyDescent="0.3">
      <c r="A68" s="73" t="s">
        <v>40</v>
      </c>
      <c r="B68" s="74"/>
      <c r="C68" s="74"/>
      <c r="D68" s="74"/>
      <c r="E68" s="74"/>
      <c r="F68" s="74"/>
      <c r="G68" s="74"/>
      <c r="H68" s="19">
        <f>F45+F53+G53+F58+F59+F60+F61+F62+F63+F64+F65+F66+F67+G58+G59+G60+G61+G62+G63+G64+G65+G66+G67</f>
        <v>513</v>
      </c>
    </row>
    <row r="69" spans="1:8" ht="18.75" customHeight="1" x14ac:dyDescent="0.25">
      <c r="A69" s="28"/>
      <c r="B69" s="28"/>
      <c r="C69" s="28"/>
      <c r="D69" s="28"/>
      <c r="E69" s="28"/>
      <c r="F69" s="28"/>
      <c r="G69" s="28"/>
      <c r="H69" s="29"/>
    </row>
    <row r="70" spans="1:8" ht="18.75" customHeight="1" x14ac:dyDescent="0.25">
      <c r="A70" s="28"/>
      <c r="B70" s="28"/>
      <c r="C70" s="28"/>
      <c r="D70" s="28"/>
      <c r="E70" s="28"/>
      <c r="F70" s="28"/>
      <c r="G70" s="28"/>
      <c r="H70" s="29"/>
    </row>
    <row r="71" spans="1:8" ht="48" customHeight="1" x14ac:dyDescent="0.25">
      <c r="A71" s="69"/>
      <c r="B71" s="69"/>
      <c r="C71" s="69"/>
      <c r="D71" s="69"/>
      <c r="E71" s="72"/>
      <c r="F71" s="72"/>
      <c r="G71" s="72"/>
      <c r="H71" s="30" t="s">
        <v>48</v>
      </c>
    </row>
    <row r="72" spans="1:8" ht="18.75" customHeight="1" x14ac:dyDescent="0.25">
      <c r="A72" s="70" t="s">
        <v>46</v>
      </c>
      <c r="B72" s="70"/>
      <c r="C72" s="71" t="s">
        <v>49</v>
      </c>
      <c r="D72" s="71"/>
      <c r="E72" s="71" t="s">
        <v>50</v>
      </c>
      <c r="F72" s="71"/>
      <c r="G72" s="71"/>
      <c r="H72" s="31" t="s">
        <v>47</v>
      </c>
    </row>
    <row r="73" spans="1:8" ht="18.75" customHeight="1" x14ac:dyDescent="0.25">
      <c r="A73" s="52"/>
      <c r="B73" s="52"/>
      <c r="C73" s="52"/>
      <c r="D73" s="68"/>
      <c r="E73" s="68"/>
      <c r="F73" s="68"/>
      <c r="G73" s="68"/>
      <c r="H73" s="68"/>
    </row>
  </sheetData>
  <mergeCells count="68">
    <mergeCell ref="H55:H56"/>
    <mergeCell ref="A73:C73"/>
    <mergeCell ref="D73:H73"/>
    <mergeCell ref="A71:B71"/>
    <mergeCell ref="C71:D71"/>
    <mergeCell ref="A72:B72"/>
    <mergeCell ref="C72:D72"/>
    <mergeCell ref="E72:G72"/>
    <mergeCell ref="E71:G71"/>
    <mergeCell ref="A68:G68"/>
    <mergeCell ref="A55:A56"/>
    <mergeCell ref="B55:B56"/>
    <mergeCell ref="C55:C56"/>
    <mergeCell ref="D55:D56"/>
    <mergeCell ref="E55:E56"/>
    <mergeCell ref="F55:G55"/>
    <mergeCell ref="F38:G38"/>
    <mergeCell ref="A45:E45"/>
    <mergeCell ref="F45:G45"/>
    <mergeCell ref="F20:G20"/>
    <mergeCell ref="A53:E53"/>
    <mergeCell ref="F22:G22"/>
    <mergeCell ref="F23:G23"/>
    <mergeCell ref="F24:G24"/>
    <mergeCell ref="F37:G37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16:G16"/>
    <mergeCell ref="F17:G17"/>
    <mergeCell ref="F18:G18"/>
    <mergeCell ref="F19:G19"/>
    <mergeCell ref="F21:G21"/>
    <mergeCell ref="H47:H48"/>
    <mergeCell ref="A54:H54"/>
    <mergeCell ref="A5:H5"/>
    <mergeCell ref="G1:H4"/>
    <mergeCell ref="A7:C7"/>
    <mergeCell ref="D7:H7"/>
    <mergeCell ref="D9:H9"/>
    <mergeCell ref="F44:G44"/>
    <mergeCell ref="F12:G12"/>
    <mergeCell ref="F25:G25"/>
    <mergeCell ref="A9:C9"/>
    <mergeCell ref="A13:H13"/>
    <mergeCell ref="A46:H46"/>
    <mergeCell ref="F11:G11"/>
    <mergeCell ref="F14:G14"/>
    <mergeCell ref="F15:G15"/>
    <mergeCell ref="F47:G47"/>
    <mergeCell ref="A47:A48"/>
    <mergeCell ref="B47:B48"/>
    <mergeCell ref="C47:C48"/>
    <mergeCell ref="D47:D48"/>
    <mergeCell ref="E47:E48"/>
    <mergeCell ref="F42:G42"/>
    <mergeCell ref="F43:G43"/>
    <mergeCell ref="F41:G41"/>
    <mergeCell ref="F40:G40"/>
    <mergeCell ref="F39:G39"/>
  </mergeCells>
  <hyperlinks>
    <hyperlink ref="H14" r:id="rId1"/>
    <hyperlink ref="H16" r:id="rId2"/>
    <hyperlink ref="H20" r:id="rId3"/>
    <hyperlink ref="H28" r:id="rId4"/>
    <hyperlink ref="H32" r:id="rId5"/>
  </hyperlinks>
  <pageMargins left="0.7" right="0.7" top="0.75" bottom="0.75" header="0.3" footer="0.3"/>
  <pageSetup paperSize="9" scale="48" orientation="portrait" r:id="rId6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Галимуллина Светлана Евгеньевна</dc:creator>
  <cp:lastModifiedBy>Федюнина</cp:lastModifiedBy>
  <cp:lastPrinted>2023-02-08T10:32:18Z</cp:lastPrinted>
  <dcterms:created xsi:type="dcterms:W3CDTF">2022-03-10T13:18:24Z</dcterms:created>
  <dcterms:modified xsi:type="dcterms:W3CDTF">2023-06-20T10:08:20Z</dcterms:modified>
</cp:coreProperties>
</file>